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/>
  </bookViews>
  <sheets>
    <sheet name="Website Report" sheetId="1" r:id="rId1"/>
  </sheets>
  <externalReferences>
    <externalReference r:id="rId2"/>
  </externalReferences>
  <definedNames>
    <definedName name="_xlnm.Print_Area" localSheetId="0">'Website Report'!$A$1:$J$35</definedName>
  </definedNames>
  <calcPr calcId="14562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C23" i="1"/>
  <c r="A23" i="1"/>
  <c r="J22" i="1"/>
  <c r="I22" i="1"/>
  <c r="H22" i="1"/>
  <c r="G22" i="1"/>
  <c r="F22" i="1"/>
  <c r="E22" i="1"/>
  <c r="D22" i="1"/>
  <c r="C22" i="1"/>
  <c r="A22" i="1"/>
  <c r="J21" i="1"/>
  <c r="I21" i="1"/>
  <c r="H21" i="1"/>
  <c r="G21" i="1"/>
  <c r="F21" i="1"/>
  <c r="E21" i="1"/>
  <c r="D21" i="1"/>
  <c r="C21" i="1"/>
  <c r="A21" i="1"/>
  <c r="J20" i="1"/>
  <c r="I20" i="1"/>
  <c r="H20" i="1"/>
  <c r="G20" i="1"/>
  <c r="F20" i="1"/>
  <c r="E20" i="1"/>
  <c r="D20" i="1"/>
  <c r="C20" i="1"/>
  <c r="A20" i="1"/>
  <c r="J19" i="1"/>
  <c r="I19" i="1"/>
  <c r="H19" i="1"/>
  <c r="G19" i="1"/>
  <c r="F19" i="1"/>
  <c r="E19" i="1"/>
  <c r="D19" i="1"/>
  <c r="C19" i="1"/>
  <c r="A19" i="1"/>
  <c r="J18" i="1"/>
  <c r="I18" i="1"/>
  <c r="H18" i="1"/>
  <c r="G18" i="1"/>
  <c r="F18" i="1"/>
  <c r="E18" i="1"/>
  <c r="D18" i="1"/>
  <c r="C18" i="1"/>
  <c r="A18" i="1"/>
  <c r="J17" i="1"/>
  <c r="I17" i="1"/>
  <c r="H17" i="1"/>
  <c r="G17" i="1"/>
  <c r="F17" i="1"/>
  <c r="E17" i="1"/>
  <c r="D17" i="1"/>
  <c r="C17" i="1"/>
  <c r="A17" i="1"/>
  <c r="J16" i="1"/>
  <c r="I16" i="1"/>
  <c r="H16" i="1"/>
  <c r="G16" i="1"/>
  <c r="F16" i="1"/>
  <c r="E16" i="1"/>
  <c r="D16" i="1"/>
  <c r="C16" i="1"/>
  <c r="A16" i="1"/>
  <c r="J15" i="1"/>
  <c r="I15" i="1"/>
  <c r="H15" i="1"/>
  <c r="G15" i="1"/>
  <c r="F15" i="1"/>
  <c r="E15" i="1"/>
  <c r="D15" i="1"/>
  <c r="C15" i="1"/>
  <c r="A15" i="1"/>
  <c r="B10" i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<sst xmlns="http://schemas.openxmlformats.org/spreadsheetml/2006/main" count="24" uniqueCount="18">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</sst>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6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13" xfId="0" applyFont="1" applyFill="1" applyBorder="1" applyAlignment="1">
      <alignment horizontal="center" vertical="center" wrapText="1"/>
    </xf>
    <xf numFmtId="166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19" fillId="15" borderId="16" xfId="0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vironmental\MONITORING\BLASTING\2015%20Blast%20Data\2015%20Blast%20Monitorin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ebsite Report"/>
      <sheetName val="Chart1"/>
      <sheetName val="Chart2"/>
      <sheetName val="Chart3"/>
      <sheetName val="Chart4"/>
    </sheetNames>
    <sheetDataSet>
      <sheetData sheetId="0">
        <row r="1169">
          <cell r="E1169">
            <v>42310</v>
          </cell>
          <cell r="H1169">
            <v>95.5</v>
          </cell>
          <cell r="I1169">
            <v>0.09</v>
          </cell>
          <cell r="J1169">
            <v>101</v>
          </cell>
          <cell r="K1169">
            <v>0.27</v>
          </cell>
          <cell r="L1169">
            <v>96.6</v>
          </cell>
          <cell r="M1169">
            <v>0.1</v>
          </cell>
          <cell r="N1169">
            <v>96.2</v>
          </cell>
          <cell r="O1169">
            <v>0.15</v>
          </cell>
        </row>
        <row r="1170">
          <cell r="E1170">
            <v>42311</v>
          </cell>
          <cell r="H1170">
            <v>99</v>
          </cell>
          <cell r="I1170">
            <v>0.08</v>
          </cell>
          <cell r="J1170">
            <v>99.8</v>
          </cell>
          <cell r="K1170">
            <v>0.17</v>
          </cell>
          <cell r="L1170">
            <v>102.6</v>
          </cell>
          <cell r="M1170">
            <v>0.08</v>
          </cell>
          <cell r="N1170">
            <v>102.6</v>
          </cell>
          <cell r="O1170">
            <v>0.13</v>
          </cell>
        </row>
        <row r="1171">
          <cell r="E1171">
            <v>42313</v>
          </cell>
          <cell r="H1171">
            <v>91.1</v>
          </cell>
          <cell r="I1171">
            <v>0.09</v>
          </cell>
          <cell r="J1171">
            <v>96.5</v>
          </cell>
          <cell r="K1171">
            <v>0.17</v>
          </cell>
          <cell r="L1171">
            <v>93.1</v>
          </cell>
          <cell r="M1171">
            <v>0.09</v>
          </cell>
          <cell r="N1171">
            <v>94.3</v>
          </cell>
          <cell r="O1171">
            <v>0.13</v>
          </cell>
        </row>
        <row r="1172">
          <cell r="E1172">
            <v>42321</v>
          </cell>
          <cell r="H1172">
            <v>87.5</v>
          </cell>
          <cell r="I1172">
            <v>0.1</v>
          </cell>
          <cell r="J1172">
            <v>94.2</v>
          </cell>
          <cell r="K1172">
            <v>0.21</v>
          </cell>
          <cell r="L1172">
            <v>91.9</v>
          </cell>
          <cell r="M1172">
            <v>0.22</v>
          </cell>
          <cell r="N1172">
            <v>91.8</v>
          </cell>
          <cell r="O1172">
            <v>0.26</v>
          </cell>
        </row>
        <row r="1173">
          <cell r="E1173">
            <v>42326</v>
          </cell>
          <cell r="H1173">
            <v>91.1</v>
          </cell>
          <cell r="I1173">
            <v>0.11</v>
          </cell>
          <cell r="J1173">
            <v>109.9</v>
          </cell>
          <cell r="K1173">
            <v>0.27</v>
          </cell>
          <cell r="L1173">
            <v>93.1</v>
          </cell>
          <cell r="M1173">
            <v>0.16</v>
          </cell>
          <cell r="N1173">
            <v>101.3</v>
          </cell>
          <cell r="O1173">
            <v>0.28000000000000003</v>
          </cell>
        </row>
        <row r="1174">
          <cell r="E1174">
            <v>42326</v>
          </cell>
          <cell r="H1174">
            <v>94.6</v>
          </cell>
          <cell r="I1174">
            <v>0.1</v>
          </cell>
          <cell r="J1174">
            <v>99.8</v>
          </cell>
          <cell r="K1174">
            <v>0.14000000000000001</v>
          </cell>
          <cell r="L1174">
            <v>94.1</v>
          </cell>
          <cell r="M1174">
            <v>0.08</v>
          </cell>
          <cell r="N1174">
            <v>102.2</v>
          </cell>
          <cell r="O1174">
            <v>0.14000000000000001</v>
          </cell>
        </row>
        <row r="1175">
          <cell r="E1175">
            <v>42328</v>
          </cell>
          <cell r="H1175">
            <v>97.8</v>
          </cell>
          <cell r="I1175">
            <v>0.15</v>
          </cell>
          <cell r="J1175">
            <v>103.7</v>
          </cell>
          <cell r="K1175">
            <v>0.46</v>
          </cell>
          <cell r="L1175">
            <v>95</v>
          </cell>
          <cell r="M1175">
            <v>0.25</v>
          </cell>
          <cell r="N1175">
            <v>106.6</v>
          </cell>
          <cell r="O1175">
            <v>0.26</v>
          </cell>
        </row>
        <row r="1176">
          <cell r="E1176">
            <v>42333</v>
          </cell>
          <cell r="H1176">
            <v>94.6</v>
          </cell>
          <cell r="I1176">
            <v>0.09</v>
          </cell>
          <cell r="J1176">
            <v>101</v>
          </cell>
          <cell r="K1176">
            <v>0.19</v>
          </cell>
          <cell r="L1176">
            <v>95.8</v>
          </cell>
          <cell r="M1176">
            <v>0.1</v>
          </cell>
          <cell r="N1176">
            <v>104.8</v>
          </cell>
          <cell r="O1176">
            <v>0.15</v>
          </cell>
        </row>
        <row r="1177">
          <cell r="E1177">
            <v>42333</v>
          </cell>
          <cell r="H1177">
            <v>95.5</v>
          </cell>
          <cell r="I1177">
            <v>0.08</v>
          </cell>
          <cell r="J1177">
            <v>94.2</v>
          </cell>
          <cell r="K1177">
            <v>0.15</v>
          </cell>
          <cell r="L1177">
            <v>95.8</v>
          </cell>
          <cell r="M1177">
            <v>0.09</v>
          </cell>
          <cell r="N1177">
            <v>97</v>
          </cell>
          <cell r="O1177">
            <v>0.14000000000000001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4"/>
  <sheetViews>
    <sheetView tabSelected="1" workbookViewId="0">
      <selection activeCell="K27" sqref="K27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35">
      <c r="A4" s="1"/>
      <c r="B4" s="21" t="s">
        <v>0</v>
      </c>
      <c r="C4" s="21"/>
      <c r="D4" s="21"/>
      <c r="E4" s="21"/>
      <c r="F4" s="21"/>
      <c r="G4" s="21"/>
      <c r="H4" s="21"/>
      <c r="I4" s="21"/>
      <c r="J4" s="21"/>
    </row>
    <row r="5" spans="1:10" ht="23.25" customHeight="1" x14ac:dyDescent="0.25">
      <c r="A5" s="1"/>
      <c r="B5" s="22" t="s">
        <v>1</v>
      </c>
      <c r="C5" s="22"/>
      <c r="D5" s="22"/>
      <c r="E5" s="22"/>
      <c r="F5" s="22"/>
      <c r="G5" s="22"/>
      <c r="H5" s="22"/>
      <c r="I5" s="22"/>
      <c r="J5" s="22"/>
    </row>
    <row r="6" spans="1:10" ht="20.25" x14ac:dyDescent="0.3">
      <c r="A6" s="1"/>
      <c r="B6" s="23" t="s">
        <v>2</v>
      </c>
      <c r="C6" s="23"/>
      <c r="D6" s="23"/>
      <c r="E6" s="23"/>
      <c r="F6" s="23"/>
      <c r="G6" s="23"/>
      <c r="H6" s="23"/>
      <c r="I6" s="23"/>
      <c r="J6" s="23"/>
    </row>
    <row r="7" spans="1:10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ht="21" x14ac:dyDescent="0.2">
      <c r="A8" s="3"/>
      <c r="B8" s="24" t="s">
        <v>3</v>
      </c>
      <c r="C8" s="24"/>
      <c r="D8" s="24"/>
      <c r="E8" s="24"/>
      <c r="F8" s="24"/>
      <c r="G8" s="24"/>
      <c r="H8" s="24"/>
      <c r="I8" s="24"/>
      <c r="J8" s="24"/>
    </row>
    <row r="9" spans="1:10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0" ht="21" customHeight="1" x14ac:dyDescent="0.2">
      <c r="A10" s="3"/>
      <c r="B10" s="25">
        <f>A15</f>
        <v>42310</v>
      </c>
      <c r="C10" s="25"/>
      <c r="D10" s="25"/>
      <c r="E10" s="25"/>
      <c r="F10" s="25"/>
      <c r="G10" s="25"/>
      <c r="H10" s="25"/>
      <c r="I10" s="25"/>
      <c r="J10" s="25"/>
    </row>
    <row r="11" spans="1:10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 x14ac:dyDescent="0.2">
      <c r="A12" s="6" t="s">
        <v>4</v>
      </c>
      <c r="B12" s="7">
        <v>42355</v>
      </c>
      <c r="C12" s="26" t="s">
        <v>5</v>
      </c>
      <c r="D12" s="27"/>
      <c r="E12" s="30" t="s">
        <v>6</v>
      </c>
      <c r="F12" s="31"/>
      <c r="G12" s="30" t="s">
        <v>7</v>
      </c>
      <c r="H12" s="31"/>
      <c r="I12" s="30" t="s">
        <v>8</v>
      </c>
      <c r="J12" s="31"/>
    </row>
    <row r="13" spans="1:10" ht="23.25" customHeight="1" x14ac:dyDescent="0.2">
      <c r="A13" s="8" t="s">
        <v>9</v>
      </c>
      <c r="B13" s="9">
        <v>42359</v>
      </c>
      <c r="C13" s="28"/>
      <c r="D13" s="29"/>
      <c r="E13" s="32"/>
      <c r="F13" s="33"/>
      <c r="G13" s="32"/>
      <c r="H13" s="33"/>
      <c r="I13" s="32"/>
      <c r="J13" s="33"/>
    </row>
    <row r="14" spans="1:10" ht="51.75" customHeight="1" x14ac:dyDescent="0.2">
      <c r="A14" s="34" t="s">
        <v>10</v>
      </c>
      <c r="B14" s="35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0" x14ac:dyDescent="0.2">
      <c r="A15" s="15">
        <f>IF([1]DATA!E1169="","",[1]DATA!E1169)</f>
        <v>42310</v>
      </c>
      <c r="B15" s="16"/>
      <c r="C15" s="12">
        <f>IF([1]DATA!N1169="","",[1]DATA!N1169)</f>
        <v>96.2</v>
      </c>
      <c r="D15" s="13">
        <f>IF([1]DATA!O1169="","",[1]DATA!O1169)</f>
        <v>0.15</v>
      </c>
      <c r="E15" s="12">
        <f>IF([1]DATA!H1169="","",[1]DATA!H1169)</f>
        <v>95.5</v>
      </c>
      <c r="F15" s="13">
        <f>IF([1]DATA!I1169="","",[1]DATA!I1169)</f>
        <v>0.09</v>
      </c>
      <c r="G15" s="12">
        <f>IF([1]DATA!L1169="","",[1]DATA!L1169)</f>
        <v>96.6</v>
      </c>
      <c r="H15" s="13">
        <f>IF([1]DATA!M1169="","",[1]DATA!M1169)</f>
        <v>0.1</v>
      </c>
      <c r="I15" s="12">
        <f>IF([1]DATA!J1169="","",[1]DATA!J1169)</f>
        <v>101</v>
      </c>
      <c r="J15" s="13">
        <f>IF([1]DATA!K1169="","",[1]DATA!K1169)</f>
        <v>0.27</v>
      </c>
    </row>
    <row r="16" spans="1:10" x14ac:dyDescent="0.2">
      <c r="A16" s="15">
        <f>IF([1]DATA!E1170="","",[1]DATA!E1170)</f>
        <v>42311</v>
      </c>
      <c r="B16" s="16"/>
      <c r="C16" s="12">
        <f>IF([1]DATA!N1170="","",[1]DATA!N1170)</f>
        <v>102.6</v>
      </c>
      <c r="D16" s="13">
        <f>IF([1]DATA!O1170="","",[1]DATA!O1170)</f>
        <v>0.13</v>
      </c>
      <c r="E16" s="12">
        <f>IF([1]DATA!H1170="","",[1]DATA!H1170)</f>
        <v>99</v>
      </c>
      <c r="F16" s="13">
        <f>IF([1]DATA!I1170="","",[1]DATA!I1170)</f>
        <v>0.08</v>
      </c>
      <c r="G16" s="12">
        <f>IF([1]DATA!L1170="","",[1]DATA!L1170)</f>
        <v>102.6</v>
      </c>
      <c r="H16" s="13">
        <f>IF([1]DATA!M1170="","",[1]DATA!M1170)</f>
        <v>0.08</v>
      </c>
      <c r="I16" s="12">
        <f>IF([1]DATA!J1170="","",[1]DATA!J1170)</f>
        <v>99.8</v>
      </c>
      <c r="J16" s="13">
        <f>IF([1]DATA!K1170="","",[1]DATA!K1170)</f>
        <v>0.17</v>
      </c>
    </row>
    <row r="17" spans="1:10" x14ac:dyDescent="0.2">
      <c r="A17" s="15">
        <f>IF([1]DATA!E1171="","",[1]DATA!E1171)</f>
        <v>42313</v>
      </c>
      <c r="B17" s="16"/>
      <c r="C17" s="12">
        <f>IF([1]DATA!N1171="","",[1]DATA!N1171)</f>
        <v>94.3</v>
      </c>
      <c r="D17" s="13">
        <f>IF([1]DATA!O1171="","",[1]DATA!O1171)</f>
        <v>0.13</v>
      </c>
      <c r="E17" s="12">
        <f>IF([1]DATA!H1171="","",[1]DATA!H1171)</f>
        <v>91.1</v>
      </c>
      <c r="F17" s="13">
        <f>IF([1]DATA!I1171="","",[1]DATA!I1171)</f>
        <v>0.09</v>
      </c>
      <c r="G17" s="12">
        <f>IF([1]DATA!L1171="","",[1]DATA!L1171)</f>
        <v>93.1</v>
      </c>
      <c r="H17" s="13">
        <f>IF([1]DATA!M1171="","",[1]DATA!M1171)</f>
        <v>0.09</v>
      </c>
      <c r="I17" s="12">
        <f>IF([1]DATA!J1171="","",[1]DATA!J1171)</f>
        <v>96.5</v>
      </c>
      <c r="J17" s="13">
        <f>IF([1]DATA!K1171="","",[1]DATA!K1171)</f>
        <v>0.17</v>
      </c>
    </row>
    <row r="18" spans="1:10" x14ac:dyDescent="0.2">
      <c r="A18" s="15">
        <f>IF([1]DATA!E1172="","",[1]DATA!E1172)</f>
        <v>42321</v>
      </c>
      <c r="B18" s="16"/>
      <c r="C18" s="12">
        <f>IF([1]DATA!N1172="","",[1]DATA!N1172)</f>
        <v>91.8</v>
      </c>
      <c r="D18" s="13">
        <f>IF([1]DATA!O1172="","",[1]DATA!O1172)</f>
        <v>0.26</v>
      </c>
      <c r="E18" s="12">
        <f>IF([1]DATA!H1172="","",[1]DATA!H1172)</f>
        <v>87.5</v>
      </c>
      <c r="F18" s="13">
        <f>IF([1]DATA!I1172="","",[1]DATA!I1172)</f>
        <v>0.1</v>
      </c>
      <c r="G18" s="12">
        <f>IF([1]DATA!L1172="","",[1]DATA!L1172)</f>
        <v>91.9</v>
      </c>
      <c r="H18" s="13">
        <f>IF([1]DATA!M1172="","",[1]DATA!M1172)</f>
        <v>0.22</v>
      </c>
      <c r="I18" s="12">
        <f>IF([1]DATA!J1172="","",[1]DATA!J1172)</f>
        <v>94.2</v>
      </c>
      <c r="J18" s="13">
        <f>IF([1]DATA!K1172="","",[1]DATA!K1172)</f>
        <v>0.21</v>
      </c>
    </row>
    <row r="19" spans="1:10" x14ac:dyDescent="0.2">
      <c r="A19" s="15">
        <f>IF([1]DATA!E1173="","",[1]DATA!E1173)</f>
        <v>42326</v>
      </c>
      <c r="B19" s="16"/>
      <c r="C19" s="12">
        <f>IF([1]DATA!N1173="","",[1]DATA!N1173)</f>
        <v>101.3</v>
      </c>
      <c r="D19" s="13">
        <f>IF([1]DATA!O1173="","",[1]DATA!O1173)</f>
        <v>0.28000000000000003</v>
      </c>
      <c r="E19" s="12">
        <f>IF([1]DATA!H1173="","",[1]DATA!H1173)</f>
        <v>91.1</v>
      </c>
      <c r="F19" s="13">
        <f>IF([1]DATA!I1173="","",[1]DATA!I1173)</f>
        <v>0.11</v>
      </c>
      <c r="G19" s="12">
        <f>IF([1]DATA!L1173="","",[1]DATA!L1173)</f>
        <v>93.1</v>
      </c>
      <c r="H19" s="13">
        <f>IF([1]DATA!M1173="","",[1]DATA!M1173)</f>
        <v>0.16</v>
      </c>
      <c r="I19" s="12">
        <f>IF([1]DATA!J1173="","",[1]DATA!J1173)</f>
        <v>109.9</v>
      </c>
      <c r="J19" s="13">
        <f>IF([1]DATA!K1173="","",[1]DATA!K1173)</f>
        <v>0.27</v>
      </c>
    </row>
    <row r="20" spans="1:10" x14ac:dyDescent="0.2">
      <c r="A20" s="15">
        <f>IF([1]DATA!E1174="","",[1]DATA!E1174)</f>
        <v>42326</v>
      </c>
      <c r="B20" s="16"/>
      <c r="C20" s="12">
        <f>IF([1]DATA!N1174="","",[1]DATA!N1174)</f>
        <v>102.2</v>
      </c>
      <c r="D20" s="13">
        <f>IF([1]DATA!O1174="","",[1]DATA!O1174)</f>
        <v>0.14000000000000001</v>
      </c>
      <c r="E20" s="12">
        <f>IF([1]DATA!H1174="","",[1]DATA!H1174)</f>
        <v>94.6</v>
      </c>
      <c r="F20" s="13">
        <f>IF([1]DATA!I1174="","",[1]DATA!I1174)</f>
        <v>0.1</v>
      </c>
      <c r="G20" s="12">
        <f>IF([1]DATA!L1174="","",[1]DATA!L1174)</f>
        <v>94.1</v>
      </c>
      <c r="H20" s="13">
        <f>IF([1]DATA!M1174="","",[1]DATA!M1174)</f>
        <v>0.08</v>
      </c>
      <c r="I20" s="12">
        <f>IF([1]DATA!J1174="","",[1]DATA!J1174)</f>
        <v>99.8</v>
      </c>
      <c r="J20" s="13">
        <f>IF([1]DATA!K1174="","",[1]DATA!K1174)</f>
        <v>0.14000000000000001</v>
      </c>
    </row>
    <row r="21" spans="1:10" x14ac:dyDescent="0.2">
      <c r="A21" s="15">
        <f>IF([1]DATA!E1175="","",[1]DATA!E1175)</f>
        <v>42328</v>
      </c>
      <c r="B21" s="16"/>
      <c r="C21" s="12">
        <f>IF([1]DATA!N1175="","",[1]DATA!N1175)</f>
        <v>106.6</v>
      </c>
      <c r="D21" s="13">
        <f>IF([1]DATA!O1175="","",[1]DATA!O1175)</f>
        <v>0.26</v>
      </c>
      <c r="E21" s="12">
        <f>IF([1]DATA!H1175="","",[1]DATA!H1175)</f>
        <v>97.8</v>
      </c>
      <c r="F21" s="13">
        <f>IF([1]DATA!I1175="","",[1]DATA!I1175)</f>
        <v>0.15</v>
      </c>
      <c r="G21" s="12">
        <f>IF([1]DATA!L1175="","",[1]DATA!L1175)</f>
        <v>95</v>
      </c>
      <c r="H21" s="13">
        <f>IF([1]DATA!M1175="","",[1]DATA!M1175)</f>
        <v>0.25</v>
      </c>
      <c r="I21" s="12">
        <f>IF([1]DATA!J1175="","",[1]DATA!J1175)</f>
        <v>103.7</v>
      </c>
      <c r="J21" s="13">
        <f>IF([1]DATA!K1175="","",[1]DATA!K1175)</f>
        <v>0.46</v>
      </c>
    </row>
    <row r="22" spans="1:10" x14ac:dyDescent="0.2">
      <c r="A22" s="15">
        <f>IF([1]DATA!E1176="","",[1]DATA!E1176)</f>
        <v>42333</v>
      </c>
      <c r="B22" s="16"/>
      <c r="C22" s="12">
        <f>IF([1]DATA!N1176="","",[1]DATA!N1176)</f>
        <v>104.8</v>
      </c>
      <c r="D22" s="13">
        <f>IF([1]DATA!O1176="","",[1]DATA!O1176)</f>
        <v>0.15</v>
      </c>
      <c r="E22" s="12">
        <f>IF([1]DATA!H1176="","",[1]DATA!H1176)</f>
        <v>94.6</v>
      </c>
      <c r="F22" s="13">
        <f>IF([1]DATA!I1176="","",[1]DATA!I1176)</f>
        <v>0.09</v>
      </c>
      <c r="G22" s="12">
        <f>IF([1]DATA!L1176="","",[1]DATA!L1176)</f>
        <v>95.8</v>
      </c>
      <c r="H22" s="13">
        <f>IF([1]DATA!M1176="","",[1]DATA!M1176)</f>
        <v>0.1</v>
      </c>
      <c r="I22" s="12">
        <f>IF([1]DATA!J1176="","",[1]DATA!J1176)</f>
        <v>101</v>
      </c>
      <c r="J22" s="13">
        <f>IF([1]DATA!K1176="","",[1]DATA!K1176)</f>
        <v>0.19</v>
      </c>
    </row>
    <row r="23" spans="1:10" x14ac:dyDescent="0.2">
      <c r="A23" s="15">
        <f>IF([1]DATA!E1177="","",[1]DATA!E1177)</f>
        <v>42333</v>
      </c>
      <c r="B23" s="16"/>
      <c r="C23" s="12">
        <f>IF([1]DATA!N1177="","",[1]DATA!N1177)</f>
        <v>97</v>
      </c>
      <c r="D23" s="13">
        <f>IF([1]DATA!O1177="","",[1]DATA!O1177)</f>
        <v>0.14000000000000001</v>
      </c>
      <c r="E23" s="12">
        <f>IF([1]DATA!H1177="","",[1]DATA!H1177)</f>
        <v>95.5</v>
      </c>
      <c r="F23" s="13">
        <f>IF([1]DATA!I1177="","",[1]DATA!I1177)</f>
        <v>0.08</v>
      </c>
      <c r="G23" s="12">
        <f>IF([1]DATA!L1177="","",[1]DATA!L1177)</f>
        <v>95.8</v>
      </c>
      <c r="H23" s="13">
        <f>IF([1]DATA!M1177="","",[1]DATA!M1177)</f>
        <v>0.09</v>
      </c>
      <c r="I23" s="12">
        <f>IF([1]DATA!J1177="","",[1]DATA!J1177)</f>
        <v>94.2</v>
      </c>
      <c r="J23" s="13">
        <f>IF([1]DATA!K1177="","",[1]DATA!K1177)</f>
        <v>0.15</v>
      </c>
    </row>
    <row r="24" spans="1:10" x14ac:dyDescent="0.2">
      <c r="A24" s="15"/>
      <c r="B24" s="16"/>
      <c r="C24" s="12"/>
      <c r="D24" s="13"/>
      <c r="E24" s="12"/>
      <c r="F24" s="13"/>
      <c r="G24" s="12"/>
      <c r="H24" s="13"/>
      <c r="I24" s="12"/>
      <c r="J24" s="13"/>
    </row>
    <row r="25" spans="1:10" x14ac:dyDescent="0.2">
      <c r="A25" s="17" t="s">
        <v>13</v>
      </c>
      <c r="B25" s="18"/>
      <c r="C25" s="14" t="s">
        <v>14</v>
      </c>
      <c r="D25" s="14" t="s">
        <v>15</v>
      </c>
      <c r="E25" s="19" t="s">
        <v>16</v>
      </c>
      <c r="F25" s="20"/>
      <c r="G25" s="20"/>
      <c r="H25" s="20"/>
      <c r="I25" s="20"/>
      <c r="J25" s="20"/>
    </row>
    <row r="26" spans="1:1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">
      <c r="A27" s="3"/>
      <c r="B27" s="3" t="s">
        <v>17</v>
      </c>
      <c r="C27" s="3"/>
      <c r="D27" s="3"/>
      <c r="E27" s="3"/>
      <c r="F27" s="3"/>
      <c r="G27" s="3"/>
      <c r="H27" s="3"/>
      <c r="I27" s="3"/>
      <c r="J27" s="3"/>
    </row>
    <row r="33" ht="23.45" customHeight="1" x14ac:dyDescent="0.2"/>
    <row r="34" ht="11.45" customHeight="1" x14ac:dyDescent="0.2"/>
  </sheetData>
  <mergeCells count="22">
    <mergeCell ref="A17:B17"/>
    <mergeCell ref="A18:B18"/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  <mergeCell ref="A14:B14"/>
    <mergeCell ref="A15:B15"/>
    <mergeCell ref="A16:B16"/>
    <mergeCell ref="A20:B20"/>
    <mergeCell ref="A21:B21"/>
    <mergeCell ref="A22:B22"/>
    <mergeCell ref="A23:B23"/>
    <mergeCell ref="A24:B24"/>
    <mergeCell ref="A25:B25"/>
    <mergeCell ref="E25:J25"/>
  </mergeCells>
  <conditionalFormatting sqref="C15:J24">
    <cfRule type="cellIs" dxfId="1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2015-12-21T02:39:14Z</dcterms:modified>
</cp:coreProperties>
</file>