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 (CBE)\CBE Team Folder\CBE Projects\Clients\Muswellbrook Coal (MCC)\2022\MCC OC &amp; Sandy Ck\Monitoring\WATERS\SW-GW\Web Reports\"/>
    </mc:Choice>
  </mc:AlternateContent>
  <xr:revisionPtr revIDLastSave="0" documentId="13_ncr:1_{1A8A4098-94F0-4A14-913F-914908E8BF25}" xr6:coauthVersionLast="47" xr6:coauthVersionMax="47" xr10:uidLastSave="{00000000-0000-0000-0000-000000000000}"/>
  <bookViews>
    <workbookView xWindow="28800" yWindow="1275" windowWidth="27000" windowHeight="13200" xr2:uid="{A76A6F73-373A-491B-A06B-E1125DC8F0D5}"/>
  </bookViews>
  <sheets>
    <sheet name="DEC 2022" sheetId="27" r:id="rId1"/>
    <sheet name="NOV 2022" sheetId="26" r:id="rId2"/>
    <sheet name="OCT 2022" sheetId="24" r:id="rId3"/>
    <sheet name="SEP 2022" sheetId="25" r:id="rId4"/>
    <sheet name="AUG 2022" sheetId="23" r:id="rId5"/>
    <sheet name="JUL 2022" sheetId="22" r:id="rId6"/>
    <sheet name="JUN 2022" sheetId="20" r:id="rId7"/>
    <sheet name="MAY 2022" sheetId="19" r:id="rId8"/>
    <sheet name="APR 2022" sheetId="18" r:id="rId9"/>
    <sheet name="MAR 2022" sheetId="17" r:id="rId10"/>
    <sheet name="FEB 2022" sheetId="16" r:id="rId11"/>
    <sheet name="JAN 2022" sheetId="15" r:id="rId12"/>
  </sheets>
  <definedNames>
    <definedName name="_xlnm._FilterDatabase" localSheetId="8" hidden="1">'APR 2022'!$E$34:$F$34</definedName>
    <definedName name="_xlnm._FilterDatabase" localSheetId="4" hidden="1">'AUG 2022'!$E$34:$F$34</definedName>
    <definedName name="_xlnm._FilterDatabase" localSheetId="0" hidden="1">'DEC 2022'!$E$34:$F$34</definedName>
    <definedName name="_xlnm._FilterDatabase" localSheetId="10" hidden="1">'FEB 2022'!$E$34:$F$34</definedName>
    <definedName name="_xlnm._FilterDatabase" localSheetId="11" hidden="1">'JAN 2022'!$E$34:$F$34</definedName>
    <definedName name="_xlnm._FilterDatabase" localSheetId="5" hidden="1">'JUL 2022'!$E$34:$F$34</definedName>
    <definedName name="_xlnm._FilterDatabase" localSheetId="6" hidden="1">'JUN 2022'!$E$34:$F$34</definedName>
    <definedName name="_xlnm._FilterDatabase" localSheetId="9" hidden="1">'MAR 2022'!$E$34:$F$34</definedName>
    <definedName name="_xlnm._FilterDatabase" localSheetId="7" hidden="1">'MAY 2022'!$E$34:$F$34</definedName>
    <definedName name="_xlnm._FilterDatabase" localSheetId="1" hidden="1">'NOV 2022'!$E$34:$F$34</definedName>
    <definedName name="_xlnm._FilterDatabase" localSheetId="2" hidden="1">'OCT 2022'!$E$34:$F$34</definedName>
    <definedName name="_xlnm._FilterDatabase" localSheetId="3" hidden="1">'SEP 2022'!$E$34:$F$34</definedName>
    <definedName name="_xlnm.Print_Area" localSheetId="8">'APR 2022'!$A$1:$F$37</definedName>
    <definedName name="_xlnm.Print_Area" localSheetId="4">'AUG 2022'!$A$1:$F$37</definedName>
    <definedName name="_xlnm.Print_Area" localSheetId="0">'DEC 2022'!$A$1:$F$37</definedName>
    <definedName name="_xlnm.Print_Area" localSheetId="10">'FEB 2022'!$A$1:$F$37</definedName>
    <definedName name="_xlnm.Print_Area" localSheetId="11">'JAN 2022'!$A$1:$F$37</definedName>
    <definedName name="_xlnm.Print_Area" localSheetId="5">'JUL 2022'!$A$1:$F$37</definedName>
    <definedName name="_xlnm.Print_Area" localSheetId="6">'JUN 2022'!$A$1:$F$37</definedName>
    <definedName name="_xlnm.Print_Area" localSheetId="9">'MAR 2022'!$A$1:$F$37</definedName>
    <definedName name="_xlnm.Print_Area" localSheetId="7">'MAY 2022'!$A$1:$F$37</definedName>
    <definedName name="_xlnm.Print_Area" localSheetId="1">'NOV 2022'!$A$1:$F$37</definedName>
    <definedName name="_xlnm.Print_Area" localSheetId="2">'OCT 2022'!$A$1:$F$37</definedName>
    <definedName name="_xlnm.Print_Area" localSheetId="3">'SEP 2022'!$A$1:$F$37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7" l="1"/>
  <c r="A9" i="26"/>
  <c r="A9" i="25"/>
  <c r="A9" i="24"/>
  <c r="A9" i="23"/>
  <c r="A9" i="22" l="1"/>
  <c r="A9" i="20" l="1"/>
  <c r="A9" i="19"/>
  <c r="A9" i="18" l="1"/>
  <c r="A9" i="17"/>
  <c r="A9" i="16"/>
  <c r="A9" i="15"/>
</calcChain>
</file>

<file path=xl/sharedStrings.xml><?xml version="1.0" encoding="utf-8"?>
<sst xmlns="http://schemas.openxmlformats.org/spreadsheetml/2006/main" count="484" uniqueCount="40">
  <si>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</si>
  <si>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</si>
  <si>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</si>
  <si>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</si>
  <si>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</si>
  <si>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</si>
  <si>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</si>
  <si>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</si>
  <si>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</si>
  <si>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</si>
  <si>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</si>
  <si>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</si>
  <si>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</si>
  <si>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t>No.1 Open Cut Void</t>
  </si>
  <si>
    <t>NA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</si>
  <si>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</si>
  <si>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</si>
  <si>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</si>
  <si>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 QUARTERLY</t>
    </r>
    <r>
      <rPr>
        <i/>
        <sz val="11"/>
        <color theme="1"/>
        <rFont val="Calibri"/>
        <family val="2"/>
        <scheme val="minor"/>
      </rPr>
      <t xml:space="preserve"> (March, June, September, December)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</si>
  <si>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</si>
  <si>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</si>
  <si>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</si>
  <si>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</si>
  <si>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</si>
  <si>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</si>
  <si>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</si>
  <si>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</si>
  <si>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</si>
  <si>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No.1 and No. 2 Open Cut Voids were inaccessible (sample not required). 
                      MCC23 and MCC24 - creek was high and banks unsafe to access (muddy).</t>
    </r>
  </si>
  <si>
    <t>Units:  µS/cm = micro siemens per centimetre</t>
  </si>
  <si>
    <t>NR - No result, pump not running</t>
  </si>
  <si>
    <t>NA - No access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</si>
  <si>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No.1 and No. 2 Open Cut Voids were inaccessible (sample not required)
                       MCC23 and MCC24 - creek was high (too wet to access), sampling will be conducted in April 2022</t>
    </r>
  </si>
  <si>
    <r>
      <t xml:space="preserve">*MCC23 -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</si>
  <si>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*MCC24 - </t>
    </r>
    <r>
      <rPr>
        <i/>
        <sz val="10"/>
        <color theme="1"/>
        <rFont val="Calibri"/>
        <family val="2"/>
        <scheme val="minor"/>
      </rPr>
      <t>E. Haul Road Dam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</si>
  <si>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No.1 and No. 2 Open Cut Voids were inaccessible (sample not required)
                        *MCC23 and MCC24 - no access in March 2022 so sampling completed in April 2022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</si>
  <si>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No.1 and No. 2 Open Cut Voids were inaccessible (sample not required)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</si>
  <si>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 xml:space="preserve">: No.1 and No. 2 Open Cut Voids were inaccessible (sample not required)   </t>
    </r>
  </si>
  <si>
    <t>DRY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</si>
  <si>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2 Open Cut Void was inaccessible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</si>
</sst>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6" applyNumberFormat="0" applyAlignment="0" applyProtection="0"/>
    <xf numFmtId="0" fontId="24" fillId="9" borderId="17" applyNumberFormat="0" applyAlignment="0" applyProtection="0"/>
    <xf numFmtId="0" fontId="25" fillId="9" borderId="16" applyNumberFormat="0" applyAlignment="0" applyProtection="0"/>
    <xf numFmtId="0" fontId="26" fillId="0" borderId="18" applyNumberFormat="0" applyFill="0" applyAlignment="0" applyProtection="0"/>
    <xf numFmtId="0" fontId="27" fillId="10" borderId="19" applyNumberFormat="0" applyAlignment="0" applyProtection="0"/>
    <xf numFmtId="0" fontId="28" fillId="0" borderId="0" applyNumberFormat="0" applyFill="0" applyBorder="0" applyAlignment="0" applyProtection="0"/>
    <xf numFmtId="0" fontId="17" fillId="11" borderId="20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20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53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11" xfId="0" applyNumberFormat="1" applyBorder="1" applyAlignment="1">
      <alignment horizontal="center" vertical="center"/>
    </xf>
    <xf numFmtId="1" fontId="16" fillId="0" borderId="11" xfId="1" applyNumberFormat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" fontId="31" fillId="0" borderId="11" xfId="1" applyNumberFormat="1" applyFont="1" applyBorder="1" applyAlignment="1">
      <alignment horizontal="center"/>
    </xf>
    <xf numFmtId="166" fontId="0" fillId="0" borderId="11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5" fontId="0" fillId="36" borderId="11" xfId="0" applyNumberFormat="1" applyFill="1" applyBorder="1" applyAlignment="1">
      <alignment horizontal="center" vertical="center"/>
    </xf>
    <xf numFmtId="166" fontId="0" fillId="36" borderId="11" xfId="0" applyNumberFormat="1" applyFill="1" applyBorder="1" applyAlignment="1">
      <alignment horizontal="center" vertical="center"/>
    </xf>
    <xf numFmtId="1" fontId="16" fillId="36" borderId="11" xfId="1" applyNumberFormat="1" applyFill="1" applyBorder="1" applyAlignment="1">
      <alignment horizontal="center"/>
    </xf>
    <xf numFmtId="1" fontId="31" fillId="36" borderId="11" xfId="1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165" fontId="0" fillId="4" borderId="11" xfId="0" applyNumberFormat="1" applyFill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1" fontId="16" fillId="4" borderId="11" xfId="1" applyNumberFormat="1" applyFill="1" applyBorder="1" applyAlignment="1">
      <alignment horizontal="center"/>
    </xf>
    <xf numFmtId="1" fontId="31" fillId="4" borderId="11" xfId="1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166" fontId="0" fillId="0" borderId="11" xfId="0" applyNumberFormat="1" applyFill="1" applyBorder="1" applyAlignment="1">
      <alignment horizontal="center" vertical="center"/>
    </xf>
    <xf numFmtId="1" fontId="16" fillId="0" borderId="11" xfId="1" applyNumberFormat="1" applyFill="1" applyBorder="1" applyAlignment="1">
      <alignment horizontal="center"/>
    </xf>
    <xf numFmtId="1" fontId="31" fillId="0" borderId="11" xfId="1" applyNumberFormat="1" applyFont="1" applyFill="1" applyBorder="1" applyAlignment="1">
      <alignment horizont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8711B6-5B7C-4C28-863B-9FE56FC6B25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F73616-37DC-4BE7-8B33-8201BF812304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999ECC4-E666-4A76-B73E-A34661DC4FFA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895350</xdr:colOff>
      <xdr:row>1</xdr:row>
      <xdr:rowOff>245745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EF938-0C91-4E33-A660-56CA1942D2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3890" cy="40576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B401EE7-6689-4251-80EA-C8130D6F43A1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09B7C8-87BA-4B3A-993B-495A876B2F55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C027E-DB3F-4E06-89C3-6291E1D20C6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9737B8-D45C-4BDC-BBC2-24EBF8DE3892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9914A33-79ED-4B59-AAEC-44B639C42074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E91B17-6A35-4F32-8714-D3295F01463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FEDBD8-63F0-4857-8D9E-837EE4F53A30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23C7756-40B9-4433-B60E-835BE07A0E96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C08780-FB9B-4296-A308-37D44FBE087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5241DC0-03D6-445E-ACAF-04F8FAD34A1A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0137B3F-836F-420D-86B5-49132CBA18D0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96C264-B745-4001-B34D-FE2BE8C8810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38E6A3-D711-464A-ACF7-8C499CB22622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4B4FC1-F5A6-4301-BEBC-A5640A256250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D0F49A-E401-40CA-A8FD-E2435800BDB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1E8172-EF32-4F36-A978-82A802B4AC50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63EEDB-A01A-4E5B-BE8F-24DB8076EEAA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B4D229-D46B-4FA6-8860-AA50C49BD6D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6C2AA4-E693-4BEA-83FF-7291665C7291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3AFA086-F29B-4F4E-B7C0-DE7451445306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5040F0-4DA7-4DAF-BB9E-609EB09F816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C7D76A-B49A-45E6-A7B4-3D1AF0BBA103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B0C3591-7BDB-493B-A3BF-E364024F3D5A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363690-99F1-44B5-9955-50762B19FD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0F2058F-7816-40A2-9737-CCD57A474F31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20DCABA-70D3-4389-A7F4-E8F2661B25B2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0F767-A381-4BB9-B7E3-4A5923B8478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59B2DE8-95EC-4A56-9ACA-0E7B696F80FB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407A9FB-4691-41AC-BD0A-A03B36036248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1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17C32-2289-4F80-9D08-D1E28A7A2A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3D57CB-32EF-459D-BF2D-2A0E1769586C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91E3EE1-5BC6-43F5-9E28-D72B9C43CCCD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0DA0-E9A5-4975-993B-5A4FC6699CEE}">
  <sheetPr>
    <tabColor rgb="FFFFFF00"/>
  </sheetPr>
  <dimension ref="A1:F39"/>
  <sheetViews>
    <sheetView showGridLines="0" tabSelected="1" workbookViewId="0">
      <selection activeCell="F37" sqref="F37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44915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44938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44938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44915</v>
      </c>
      <c r="D16" s="18">
        <v>8.24</v>
      </c>
      <c r="E16" s="30">
        <v>5340</v>
      </c>
      <c r="F16" s="10"/>
    </row>
    <row r="17" spans="1:6" x14ac:dyDescent="0.25">
      <c r="A17" s="10"/>
      <c r="B17" s="26" t="s">
        <v>12</v>
      </c>
      <c r="C17" s="13">
        <v>44915</v>
      </c>
      <c r="D17" s="18">
        <v>8.2200000000000006</v>
      </c>
      <c r="E17" s="30">
        <v>4850</v>
      </c>
      <c r="F17" s="10"/>
    </row>
    <row r="18" spans="1:6" x14ac:dyDescent="0.25">
      <c r="A18" s="10"/>
      <c r="B18" s="26" t="s">
        <v>13</v>
      </c>
      <c r="C18" s="13">
        <v>44915</v>
      </c>
      <c r="D18" s="18" t="s">
        <v>14</v>
      </c>
      <c r="E18" s="30" t="s">
        <v>14</v>
      </c>
      <c r="F18" s="10"/>
    </row>
    <row r="19" spans="1:6" x14ac:dyDescent="0.25">
      <c r="A19" s="10"/>
      <c r="B19" s="26" t="s">
        <v>15</v>
      </c>
      <c r="C19" s="13">
        <v>44915</v>
      </c>
      <c r="D19" s="18" t="s">
        <v>14</v>
      </c>
      <c r="E19" s="30" t="s">
        <v>14</v>
      </c>
      <c r="F19" s="10"/>
    </row>
    <row r="20" spans="1:6" x14ac:dyDescent="0.25">
      <c r="A20" s="10"/>
      <c r="B20" s="26" t="s">
        <v>16</v>
      </c>
      <c r="C20" s="13">
        <v>44915</v>
      </c>
      <c r="D20" s="18">
        <v>7.76</v>
      </c>
      <c r="E20" s="30">
        <v>1480</v>
      </c>
      <c r="F20" s="10"/>
    </row>
    <row r="21" spans="1:6" x14ac:dyDescent="0.25">
      <c r="A21" s="10"/>
      <c r="B21" s="26" t="s">
        <v>17</v>
      </c>
      <c r="C21" s="13">
        <v>44915</v>
      </c>
      <c r="D21" s="18">
        <v>7.78</v>
      </c>
      <c r="E21" s="30">
        <v>1990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48" t="s">
        <v>19</v>
      </c>
      <c r="C23" s="49">
        <v>44915</v>
      </c>
      <c r="D23" s="50">
        <v>8.19</v>
      </c>
      <c r="E23" s="51">
        <v>2720</v>
      </c>
      <c r="F23" s="10"/>
    </row>
    <row r="24" spans="1:6" x14ac:dyDescent="0.25">
      <c r="A24" s="10"/>
      <c r="B24" s="48" t="s">
        <v>33</v>
      </c>
      <c r="C24" s="49">
        <v>44915</v>
      </c>
      <c r="D24" s="50">
        <v>8.6300000000000008</v>
      </c>
      <c r="E24" s="52">
        <v>8800</v>
      </c>
      <c r="F24" s="10"/>
    </row>
    <row r="25" spans="1:6" x14ac:dyDescent="0.25">
      <c r="A25" s="10"/>
      <c r="B25" s="48" t="s">
        <v>34</v>
      </c>
      <c r="C25" s="49">
        <v>44915</v>
      </c>
      <c r="D25" s="50">
        <v>8.07</v>
      </c>
      <c r="E25" s="52">
        <v>3890</v>
      </c>
      <c r="F25" s="10"/>
    </row>
    <row r="26" spans="1:6" x14ac:dyDescent="0.25">
      <c r="A26" s="10"/>
      <c r="B26" s="48" t="s">
        <v>22</v>
      </c>
      <c r="C26" s="49">
        <v>44915</v>
      </c>
      <c r="D26" s="50">
        <v>7.63</v>
      </c>
      <c r="E26" s="51">
        <v>1250</v>
      </c>
      <c r="F26" s="10"/>
    </row>
    <row r="27" spans="1:6" x14ac:dyDescent="0.25">
      <c r="A27" s="10"/>
      <c r="B27" s="48" t="s">
        <v>23</v>
      </c>
      <c r="C27" s="49">
        <v>44915</v>
      </c>
      <c r="D27" s="50">
        <v>8.35</v>
      </c>
      <c r="E27" s="51">
        <v>8400</v>
      </c>
      <c r="F27" s="10"/>
    </row>
    <row r="28" spans="1:6" x14ac:dyDescent="0.25">
      <c r="A28" s="10"/>
      <c r="B28" s="48" t="s">
        <v>24</v>
      </c>
      <c r="C28" s="49">
        <v>44915</v>
      </c>
      <c r="D28" s="50">
        <v>8.06</v>
      </c>
      <c r="E28" s="51">
        <v>7680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44915</v>
      </c>
      <c r="D33" s="18">
        <v>6.82</v>
      </c>
      <c r="E33" s="19">
        <v>5920</v>
      </c>
      <c r="F33" s="18">
        <v>125.16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40" t="s">
        <v>39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D9535-D140-4E87-9E9C-CAC7B0878D19}">
  <dimension ref="A1:F39"/>
  <sheetViews>
    <sheetView showGridLines="0" workbookViewId="0">
      <selection activeCell="E38" sqref="E38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44634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44663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44663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44634</v>
      </c>
      <c r="D16" s="18">
        <v>7.91</v>
      </c>
      <c r="E16" s="17">
        <v>4880</v>
      </c>
      <c r="F16" s="10"/>
    </row>
    <row r="17" spans="1:6" x14ac:dyDescent="0.25">
      <c r="A17" s="10"/>
      <c r="B17" s="26" t="s">
        <v>12</v>
      </c>
      <c r="C17" s="13">
        <v>44634</v>
      </c>
      <c r="D17" s="18">
        <v>8.5</v>
      </c>
      <c r="E17" s="17">
        <v>2320</v>
      </c>
      <c r="F17" s="10"/>
    </row>
    <row r="18" spans="1:6" x14ac:dyDescent="0.25">
      <c r="A18" s="10"/>
      <c r="B18" s="26" t="s">
        <v>13</v>
      </c>
      <c r="C18" s="13">
        <v>44634</v>
      </c>
      <c r="D18" s="18" t="s">
        <v>14</v>
      </c>
      <c r="E18" s="17" t="s">
        <v>14</v>
      </c>
      <c r="F18" s="10"/>
    </row>
    <row r="19" spans="1:6" x14ac:dyDescent="0.25">
      <c r="A19" s="10"/>
      <c r="B19" s="26" t="s">
        <v>15</v>
      </c>
      <c r="C19" s="13">
        <v>44634</v>
      </c>
      <c r="D19" s="18" t="s">
        <v>14</v>
      </c>
      <c r="E19" s="17" t="s">
        <v>14</v>
      </c>
      <c r="F19" s="10"/>
    </row>
    <row r="20" spans="1:6" x14ac:dyDescent="0.25">
      <c r="A20" s="10"/>
      <c r="B20" s="26" t="s">
        <v>16</v>
      </c>
      <c r="C20" s="13">
        <v>44634</v>
      </c>
      <c r="D20" s="18">
        <v>7.71</v>
      </c>
      <c r="E20" s="17">
        <v>719</v>
      </c>
      <c r="F20" s="10"/>
    </row>
    <row r="21" spans="1:6" x14ac:dyDescent="0.25">
      <c r="A21" s="10"/>
      <c r="B21" s="26" t="s">
        <v>17</v>
      </c>
      <c r="C21" s="13">
        <v>44634</v>
      </c>
      <c r="D21" s="18">
        <v>7.79</v>
      </c>
      <c r="E21" s="17">
        <v>934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26" t="s">
        <v>19</v>
      </c>
      <c r="C23" s="13">
        <v>44634</v>
      </c>
      <c r="D23" s="18">
        <v>7.78</v>
      </c>
      <c r="E23" s="14">
        <v>1210</v>
      </c>
      <c r="F23" s="10"/>
    </row>
    <row r="24" spans="1:6" x14ac:dyDescent="0.25">
      <c r="A24" s="10"/>
      <c r="B24" s="26" t="s">
        <v>20</v>
      </c>
      <c r="C24" s="13">
        <v>44634</v>
      </c>
      <c r="D24" s="18" t="s">
        <v>14</v>
      </c>
      <c r="E24" s="17" t="s">
        <v>14</v>
      </c>
      <c r="F24" s="10"/>
    </row>
    <row r="25" spans="1:6" x14ac:dyDescent="0.25">
      <c r="A25" s="10"/>
      <c r="B25" s="26" t="s">
        <v>21</v>
      </c>
      <c r="C25" s="13">
        <v>44634</v>
      </c>
      <c r="D25" s="18" t="s">
        <v>14</v>
      </c>
      <c r="E25" s="17" t="s">
        <v>14</v>
      </c>
      <c r="F25" s="10"/>
    </row>
    <row r="26" spans="1:6" x14ac:dyDescent="0.25">
      <c r="A26" s="10"/>
      <c r="B26" s="26" t="s">
        <v>22</v>
      </c>
      <c r="C26" s="13">
        <v>44634</v>
      </c>
      <c r="D26" s="18">
        <v>7.33</v>
      </c>
      <c r="E26" s="14">
        <v>441</v>
      </c>
      <c r="F26" s="10"/>
    </row>
    <row r="27" spans="1:6" x14ac:dyDescent="0.25">
      <c r="A27" s="10"/>
      <c r="B27" s="26" t="s">
        <v>23</v>
      </c>
      <c r="C27" s="13">
        <v>44634</v>
      </c>
      <c r="D27" s="18">
        <v>8.3800000000000008</v>
      </c>
      <c r="E27" s="14">
        <v>3330</v>
      </c>
      <c r="F27" s="10"/>
    </row>
    <row r="28" spans="1:6" x14ac:dyDescent="0.25">
      <c r="A28" s="10"/>
      <c r="B28" s="26" t="s">
        <v>24</v>
      </c>
      <c r="C28" s="13">
        <v>44634</v>
      </c>
      <c r="D28" s="18">
        <v>8.0299999999999994</v>
      </c>
      <c r="E28" s="14">
        <v>2160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44634</v>
      </c>
      <c r="D33" s="18">
        <v>6.95</v>
      </c>
      <c r="E33" s="19">
        <v>6600</v>
      </c>
      <c r="F33" s="18">
        <v>126.06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38.450000000000003" customHeight="1" x14ac:dyDescent="0.25">
      <c r="A35" s="10"/>
      <c r="B35" s="40" t="s">
        <v>32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803A-B3B4-4407-B95D-C4066FFDD91B}">
  <dimension ref="A1:F39"/>
  <sheetViews>
    <sheetView showGridLines="0" workbookViewId="0">
      <selection activeCell="C19" sqref="C19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6" width="14.5703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44606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44630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44631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44606</v>
      </c>
      <c r="D16" s="18">
        <v>7.81</v>
      </c>
      <c r="E16" s="17">
        <v>6240</v>
      </c>
      <c r="F16" s="10"/>
    </row>
    <row r="17" spans="1:6" x14ac:dyDescent="0.25">
      <c r="A17" s="10"/>
      <c r="B17" s="26" t="s">
        <v>12</v>
      </c>
      <c r="C17" s="13">
        <v>44606</v>
      </c>
      <c r="D17" s="18">
        <v>8.4499999999999993</v>
      </c>
      <c r="E17" s="17">
        <v>3720</v>
      </c>
      <c r="F17" s="10"/>
    </row>
    <row r="18" spans="1:6" x14ac:dyDescent="0.25">
      <c r="A18" s="10"/>
      <c r="B18" s="26" t="s">
        <v>13</v>
      </c>
      <c r="C18" s="13">
        <v>44606</v>
      </c>
      <c r="D18" s="18" t="s">
        <v>14</v>
      </c>
      <c r="E18" s="17" t="s">
        <v>14</v>
      </c>
      <c r="F18" s="10"/>
    </row>
    <row r="19" spans="1:6" x14ac:dyDescent="0.25">
      <c r="A19" s="10"/>
      <c r="B19" s="26" t="s">
        <v>15</v>
      </c>
      <c r="C19" s="13">
        <v>44606</v>
      </c>
      <c r="D19" s="18" t="s">
        <v>14</v>
      </c>
      <c r="E19" s="17" t="s">
        <v>14</v>
      </c>
      <c r="F19" s="10"/>
    </row>
    <row r="20" spans="1:6" x14ac:dyDescent="0.25">
      <c r="A20" s="10"/>
      <c r="B20" s="26" t="s">
        <v>16</v>
      </c>
      <c r="C20" s="13">
        <v>44606</v>
      </c>
      <c r="D20" s="18">
        <v>7.78</v>
      </c>
      <c r="E20" s="17">
        <v>1310</v>
      </c>
      <c r="F20" s="10"/>
    </row>
    <row r="21" spans="1:6" x14ac:dyDescent="0.25">
      <c r="A21" s="10"/>
      <c r="B21" s="26" t="s">
        <v>17</v>
      </c>
      <c r="C21" s="13">
        <v>44606</v>
      </c>
      <c r="D21" s="18">
        <v>7.82</v>
      </c>
      <c r="E21" s="17">
        <v>1830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26" t="s">
        <v>19</v>
      </c>
      <c r="C23" s="13"/>
      <c r="D23" s="18"/>
      <c r="E23" s="14"/>
      <c r="F23" s="10"/>
    </row>
    <row r="24" spans="1:6" x14ac:dyDescent="0.25">
      <c r="A24" s="10"/>
      <c r="B24" s="26" t="s">
        <v>20</v>
      </c>
      <c r="C24" s="13"/>
      <c r="D24" s="18"/>
      <c r="E24" s="14"/>
      <c r="F24" s="10"/>
    </row>
    <row r="25" spans="1:6" x14ac:dyDescent="0.25">
      <c r="A25" s="10"/>
      <c r="B25" s="26" t="s">
        <v>21</v>
      </c>
      <c r="C25" s="13"/>
      <c r="D25" s="18"/>
      <c r="E25" s="14"/>
      <c r="F25" s="10"/>
    </row>
    <row r="26" spans="1:6" x14ac:dyDescent="0.25">
      <c r="A26" s="10"/>
      <c r="B26" s="26" t="s">
        <v>22</v>
      </c>
      <c r="C26" s="13"/>
      <c r="D26" s="18"/>
      <c r="E26" s="14"/>
      <c r="F26" s="10"/>
    </row>
    <row r="27" spans="1:6" x14ac:dyDescent="0.25">
      <c r="A27" s="10"/>
      <c r="B27" s="26" t="s">
        <v>23</v>
      </c>
      <c r="C27" s="13"/>
      <c r="D27" s="18"/>
      <c r="E27" s="14"/>
      <c r="F27" s="10"/>
    </row>
    <row r="28" spans="1:6" x14ac:dyDescent="0.25">
      <c r="A28" s="10"/>
      <c r="B28" s="26" t="s">
        <v>24</v>
      </c>
      <c r="C28" s="13"/>
      <c r="D28" s="18"/>
      <c r="E28" s="14"/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44606</v>
      </c>
      <c r="D33" s="18">
        <v>7</v>
      </c>
      <c r="E33" s="19">
        <v>6390</v>
      </c>
      <c r="F33" s="18">
        <v>125.86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33.6" customHeight="1" x14ac:dyDescent="0.25">
      <c r="A35" s="10"/>
      <c r="B35" s="40" t="s">
        <v>28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07E3-6A8B-453A-BF85-184E05443223}">
  <dimension ref="A1:F39"/>
  <sheetViews>
    <sheetView showGridLines="0" topLeftCell="A10" workbookViewId="0">
      <selection activeCell="E38" sqref="E38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6" width="14.5703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44585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44602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44613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44585</v>
      </c>
      <c r="D16" s="18">
        <v>7.78</v>
      </c>
      <c r="E16" s="17">
        <v>5860</v>
      </c>
      <c r="F16" s="10"/>
    </row>
    <row r="17" spans="1:6" x14ac:dyDescent="0.25">
      <c r="A17" s="10"/>
      <c r="B17" s="26" t="s">
        <v>12</v>
      </c>
      <c r="C17" s="13">
        <v>44585</v>
      </c>
      <c r="D17" s="18">
        <v>8.66</v>
      </c>
      <c r="E17" s="17">
        <v>3160</v>
      </c>
      <c r="F17" s="10"/>
    </row>
    <row r="18" spans="1:6" x14ac:dyDescent="0.25">
      <c r="A18" s="10"/>
      <c r="B18" s="26" t="s">
        <v>13</v>
      </c>
      <c r="C18" s="13">
        <v>44585</v>
      </c>
      <c r="D18" s="18" t="s">
        <v>14</v>
      </c>
      <c r="E18" s="17" t="s">
        <v>14</v>
      </c>
      <c r="F18" s="10"/>
    </row>
    <row r="19" spans="1:6" x14ac:dyDescent="0.25">
      <c r="A19" s="10"/>
      <c r="B19" s="26" t="s">
        <v>15</v>
      </c>
      <c r="C19" s="13">
        <v>44585</v>
      </c>
      <c r="D19" s="18" t="s">
        <v>14</v>
      </c>
      <c r="E19" s="17" t="s">
        <v>14</v>
      </c>
      <c r="F19" s="10"/>
    </row>
    <row r="20" spans="1:6" x14ac:dyDescent="0.25">
      <c r="A20" s="10"/>
      <c r="B20" s="26" t="s">
        <v>16</v>
      </c>
      <c r="C20" s="13">
        <v>44585</v>
      </c>
      <c r="D20" s="18">
        <v>7.8</v>
      </c>
      <c r="E20" s="17">
        <v>1390</v>
      </c>
      <c r="F20" s="10"/>
    </row>
    <row r="21" spans="1:6" x14ac:dyDescent="0.25">
      <c r="A21" s="10"/>
      <c r="B21" s="26" t="s">
        <v>17</v>
      </c>
      <c r="C21" s="13">
        <v>44585</v>
      </c>
      <c r="D21" s="18">
        <v>7.76</v>
      </c>
      <c r="E21" s="17">
        <v>1390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26" t="s">
        <v>19</v>
      </c>
      <c r="C23" s="13"/>
      <c r="D23" s="18"/>
      <c r="E23" s="14"/>
      <c r="F23" s="10"/>
    </row>
    <row r="24" spans="1:6" x14ac:dyDescent="0.25">
      <c r="A24" s="10"/>
      <c r="B24" s="26" t="s">
        <v>20</v>
      </c>
      <c r="C24" s="13"/>
      <c r="D24" s="18"/>
      <c r="E24" s="14"/>
      <c r="F24" s="10"/>
    </row>
    <row r="25" spans="1:6" x14ac:dyDescent="0.25">
      <c r="A25" s="10"/>
      <c r="B25" s="26" t="s">
        <v>21</v>
      </c>
      <c r="C25" s="13"/>
      <c r="D25" s="18"/>
      <c r="E25" s="14"/>
      <c r="F25" s="10"/>
    </row>
    <row r="26" spans="1:6" x14ac:dyDescent="0.25">
      <c r="A26" s="10"/>
      <c r="B26" s="26" t="s">
        <v>22</v>
      </c>
      <c r="C26" s="13"/>
      <c r="D26" s="18"/>
      <c r="E26" s="14"/>
      <c r="F26" s="10"/>
    </row>
    <row r="27" spans="1:6" x14ac:dyDescent="0.25">
      <c r="A27" s="10"/>
      <c r="B27" s="26" t="s">
        <v>23</v>
      </c>
      <c r="C27" s="13"/>
      <c r="D27" s="18"/>
      <c r="E27" s="14"/>
      <c r="F27" s="10"/>
    </row>
    <row r="28" spans="1:6" x14ac:dyDescent="0.25">
      <c r="A28" s="10"/>
      <c r="B28" s="26" t="s">
        <v>24</v>
      </c>
      <c r="C28" s="13"/>
      <c r="D28" s="18"/>
      <c r="E28" s="14"/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44585</v>
      </c>
      <c r="D33" s="18">
        <v>6.9</v>
      </c>
      <c r="E33" s="19">
        <v>6450</v>
      </c>
      <c r="F33" s="18">
        <v>129.65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33.6" customHeight="1" x14ac:dyDescent="0.25">
      <c r="A35" s="10"/>
      <c r="B35" s="40" t="s">
        <v>28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A89F-AE8A-44F1-AB3C-A4738880AD4A}">
  <dimension ref="A1:F39"/>
  <sheetViews>
    <sheetView showGridLines="0" topLeftCell="A4" workbookViewId="0">
      <selection activeCell="F10" sqref="F10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44887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44902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44902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44887</v>
      </c>
      <c r="D16" s="18">
        <v>8</v>
      </c>
      <c r="E16" s="30">
        <v>5070</v>
      </c>
      <c r="F16" s="10"/>
    </row>
    <row r="17" spans="1:6" x14ac:dyDescent="0.25">
      <c r="A17" s="10"/>
      <c r="B17" s="26" t="s">
        <v>12</v>
      </c>
      <c r="C17" s="13">
        <v>44887</v>
      </c>
      <c r="D17" s="18">
        <v>8.2100000000000009</v>
      </c>
      <c r="E17" s="30">
        <v>3390</v>
      </c>
      <c r="F17" s="10"/>
    </row>
    <row r="18" spans="1:6" x14ac:dyDescent="0.25">
      <c r="A18" s="10"/>
      <c r="B18" s="26" t="s">
        <v>13</v>
      </c>
      <c r="C18" s="13">
        <v>44887</v>
      </c>
      <c r="D18" s="18" t="s">
        <v>38</v>
      </c>
      <c r="E18" s="30" t="s">
        <v>38</v>
      </c>
      <c r="F18" s="10"/>
    </row>
    <row r="19" spans="1:6" x14ac:dyDescent="0.25">
      <c r="A19" s="10"/>
      <c r="B19" s="26" t="s">
        <v>15</v>
      </c>
      <c r="C19" s="13">
        <v>44887</v>
      </c>
      <c r="D19" s="18" t="s">
        <v>14</v>
      </c>
      <c r="E19" s="30" t="s">
        <v>14</v>
      </c>
      <c r="F19" s="10"/>
    </row>
    <row r="20" spans="1:6" x14ac:dyDescent="0.25">
      <c r="A20" s="10"/>
      <c r="B20" s="26" t="s">
        <v>16</v>
      </c>
      <c r="C20" s="13">
        <v>44887</v>
      </c>
      <c r="D20" s="18">
        <v>7.89</v>
      </c>
      <c r="E20" s="30">
        <v>1010</v>
      </c>
      <c r="F20" s="10"/>
    </row>
    <row r="21" spans="1:6" x14ac:dyDescent="0.25">
      <c r="A21" s="10"/>
      <c r="B21" s="26" t="s">
        <v>17</v>
      </c>
      <c r="C21" s="13">
        <v>44887</v>
      </c>
      <c r="D21" s="18">
        <v>8</v>
      </c>
      <c r="E21" s="30">
        <v>1360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35" t="s">
        <v>19</v>
      </c>
      <c r="C23" s="36"/>
      <c r="D23" s="37"/>
      <c r="E23" s="38"/>
      <c r="F23" s="10"/>
    </row>
    <row r="24" spans="1:6" x14ac:dyDescent="0.25">
      <c r="A24" s="10"/>
      <c r="B24" s="35" t="s">
        <v>33</v>
      </c>
      <c r="C24" s="36"/>
      <c r="D24" s="37"/>
      <c r="E24" s="39"/>
      <c r="F24" s="10"/>
    </row>
    <row r="25" spans="1:6" x14ac:dyDescent="0.25">
      <c r="A25" s="10"/>
      <c r="B25" s="35" t="s">
        <v>34</v>
      </c>
      <c r="C25" s="36"/>
      <c r="D25" s="37"/>
      <c r="E25" s="39"/>
      <c r="F25" s="10"/>
    </row>
    <row r="26" spans="1:6" x14ac:dyDescent="0.25">
      <c r="A26" s="10"/>
      <c r="B26" s="35" t="s">
        <v>22</v>
      </c>
      <c r="C26" s="36"/>
      <c r="D26" s="37"/>
      <c r="E26" s="38"/>
      <c r="F26" s="10"/>
    </row>
    <row r="27" spans="1:6" x14ac:dyDescent="0.25">
      <c r="A27" s="10"/>
      <c r="B27" s="35" t="s">
        <v>23</v>
      </c>
      <c r="C27" s="36"/>
      <c r="D27" s="37"/>
      <c r="E27" s="38"/>
      <c r="F27" s="10"/>
    </row>
    <row r="28" spans="1:6" x14ac:dyDescent="0.25">
      <c r="A28" s="10"/>
      <c r="B28" s="35" t="s">
        <v>24</v>
      </c>
      <c r="C28" s="36"/>
      <c r="D28" s="37"/>
      <c r="E28" s="38"/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44887</v>
      </c>
      <c r="D33" s="18">
        <v>6.85</v>
      </c>
      <c r="E33" s="19">
        <v>6160</v>
      </c>
      <c r="F33" s="18">
        <v>125.16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40" t="s">
        <v>39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39F-2058-4368-BA0E-AF0170334C92}">
  <dimension ref="A1:F39"/>
  <sheetViews>
    <sheetView showGridLines="0" topLeftCell="A7" workbookViewId="0">
      <selection activeCell="C16" sqref="C16:E21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44851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44875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44875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44851</v>
      </c>
      <c r="D16" s="18">
        <v>8.31</v>
      </c>
      <c r="E16" s="30">
        <v>3750</v>
      </c>
      <c r="F16" s="10"/>
    </row>
    <row r="17" spans="1:6" x14ac:dyDescent="0.25">
      <c r="A17" s="10"/>
      <c r="B17" s="26" t="s">
        <v>12</v>
      </c>
      <c r="C17" s="13">
        <v>44851</v>
      </c>
      <c r="D17" s="18">
        <v>7.92</v>
      </c>
      <c r="E17" s="30">
        <v>4860</v>
      </c>
      <c r="F17" s="10"/>
    </row>
    <row r="18" spans="1:6" x14ac:dyDescent="0.25">
      <c r="A18" s="10"/>
      <c r="B18" s="26" t="s">
        <v>13</v>
      </c>
      <c r="C18" s="13">
        <v>44851</v>
      </c>
      <c r="D18" s="18" t="s">
        <v>14</v>
      </c>
      <c r="E18" s="30" t="s">
        <v>14</v>
      </c>
      <c r="F18" s="10"/>
    </row>
    <row r="19" spans="1:6" x14ac:dyDescent="0.25">
      <c r="A19" s="10"/>
      <c r="B19" s="26" t="s">
        <v>15</v>
      </c>
      <c r="C19" s="13">
        <v>44851</v>
      </c>
      <c r="D19" s="18" t="s">
        <v>14</v>
      </c>
      <c r="E19" s="30" t="s">
        <v>14</v>
      </c>
      <c r="F19" s="10"/>
    </row>
    <row r="20" spans="1:6" x14ac:dyDescent="0.25">
      <c r="A20" s="10"/>
      <c r="B20" s="26" t="s">
        <v>16</v>
      </c>
      <c r="C20" s="13">
        <v>44851</v>
      </c>
      <c r="D20" s="18">
        <v>7.84</v>
      </c>
      <c r="E20" s="30">
        <v>811</v>
      </c>
      <c r="F20" s="10"/>
    </row>
    <row r="21" spans="1:6" x14ac:dyDescent="0.25">
      <c r="A21" s="10"/>
      <c r="B21" s="26" t="s">
        <v>17</v>
      </c>
      <c r="C21" s="13">
        <v>44851</v>
      </c>
      <c r="D21" s="18">
        <v>7.95</v>
      </c>
      <c r="E21" s="30">
        <v>1070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35" t="s">
        <v>19</v>
      </c>
      <c r="C23" s="36"/>
      <c r="D23" s="37"/>
      <c r="E23" s="38"/>
      <c r="F23" s="10"/>
    </row>
    <row r="24" spans="1:6" x14ac:dyDescent="0.25">
      <c r="A24" s="10"/>
      <c r="B24" s="35" t="s">
        <v>33</v>
      </c>
      <c r="C24" s="36"/>
      <c r="D24" s="37"/>
      <c r="E24" s="39"/>
      <c r="F24" s="10"/>
    </row>
    <row r="25" spans="1:6" x14ac:dyDescent="0.25">
      <c r="A25" s="10"/>
      <c r="B25" s="35" t="s">
        <v>34</v>
      </c>
      <c r="C25" s="36"/>
      <c r="D25" s="37"/>
      <c r="E25" s="39"/>
      <c r="F25" s="10"/>
    </row>
    <row r="26" spans="1:6" x14ac:dyDescent="0.25">
      <c r="A26" s="10"/>
      <c r="B26" s="35" t="s">
        <v>22</v>
      </c>
      <c r="C26" s="36"/>
      <c r="D26" s="37"/>
      <c r="E26" s="38"/>
      <c r="F26" s="10"/>
    </row>
    <row r="27" spans="1:6" x14ac:dyDescent="0.25">
      <c r="A27" s="10"/>
      <c r="B27" s="35" t="s">
        <v>23</v>
      </c>
      <c r="C27" s="36"/>
      <c r="D27" s="37"/>
      <c r="E27" s="38"/>
      <c r="F27" s="10"/>
    </row>
    <row r="28" spans="1:6" x14ac:dyDescent="0.25">
      <c r="A28" s="10"/>
      <c r="B28" s="35" t="s">
        <v>24</v>
      </c>
      <c r="C28" s="36"/>
      <c r="D28" s="37"/>
      <c r="E28" s="38"/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44851</v>
      </c>
      <c r="D33" s="18">
        <v>6.94</v>
      </c>
      <c r="E33" s="19">
        <v>6310</v>
      </c>
      <c r="F33" s="18">
        <v>125.36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40" t="s">
        <v>36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8BEE-265B-4A2A-BFB1-96882CFD96D0}">
  <dimension ref="A1:F39"/>
  <sheetViews>
    <sheetView showGridLines="0" topLeftCell="A4" workbookViewId="0">
      <selection activeCell="L33" sqref="L33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44823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44845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44845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44823</v>
      </c>
      <c r="D16" s="18">
        <v>8.06</v>
      </c>
      <c r="E16" s="30">
        <v>5540</v>
      </c>
      <c r="F16" s="10"/>
    </row>
    <row r="17" spans="1:6" x14ac:dyDescent="0.25">
      <c r="A17" s="10"/>
      <c r="B17" s="26" t="s">
        <v>12</v>
      </c>
      <c r="C17" s="13">
        <v>44823</v>
      </c>
      <c r="D17" s="18">
        <v>8.32</v>
      </c>
      <c r="E17" s="30">
        <v>4170</v>
      </c>
      <c r="F17" s="10"/>
    </row>
    <row r="18" spans="1:6" x14ac:dyDescent="0.25">
      <c r="A18" s="10"/>
      <c r="B18" s="26" t="s">
        <v>13</v>
      </c>
      <c r="C18" s="13">
        <v>44823</v>
      </c>
      <c r="D18" s="18" t="s">
        <v>14</v>
      </c>
      <c r="E18" s="30" t="s">
        <v>14</v>
      </c>
      <c r="F18" s="10"/>
    </row>
    <row r="19" spans="1:6" x14ac:dyDescent="0.25">
      <c r="A19" s="10"/>
      <c r="B19" s="26" t="s">
        <v>15</v>
      </c>
      <c r="C19" s="13">
        <v>44823</v>
      </c>
      <c r="D19" s="18" t="s">
        <v>14</v>
      </c>
      <c r="E19" s="30" t="s">
        <v>14</v>
      </c>
      <c r="F19" s="10"/>
    </row>
    <row r="20" spans="1:6" x14ac:dyDescent="0.25">
      <c r="A20" s="10"/>
      <c r="B20" s="26" t="s">
        <v>16</v>
      </c>
      <c r="C20" s="13">
        <v>44824</v>
      </c>
      <c r="D20" s="18">
        <v>7.92</v>
      </c>
      <c r="E20" s="30">
        <v>779</v>
      </c>
      <c r="F20" s="10"/>
    </row>
    <row r="21" spans="1:6" x14ac:dyDescent="0.25">
      <c r="A21" s="10"/>
      <c r="B21" s="26" t="s">
        <v>17</v>
      </c>
      <c r="C21" s="13">
        <v>44824</v>
      </c>
      <c r="D21" s="18">
        <v>7.96</v>
      </c>
      <c r="E21" s="30">
        <v>986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26" t="s">
        <v>19</v>
      </c>
      <c r="C23" s="13">
        <v>44823</v>
      </c>
      <c r="D23" s="18">
        <v>8.23</v>
      </c>
      <c r="E23" s="14">
        <v>2220</v>
      </c>
      <c r="F23" s="10"/>
    </row>
    <row r="24" spans="1:6" x14ac:dyDescent="0.25">
      <c r="A24" s="10"/>
      <c r="B24" s="26" t="s">
        <v>33</v>
      </c>
      <c r="C24" s="13">
        <v>44823</v>
      </c>
      <c r="D24" s="18">
        <v>8.42</v>
      </c>
      <c r="E24" s="17">
        <v>4270</v>
      </c>
      <c r="F24" s="10"/>
    </row>
    <row r="25" spans="1:6" x14ac:dyDescent="0.25">
      <c r="A25" s="10"/>
      <c r="B25" s="26" t="s">
        <v>34</v>
      </c>
      <c r="C25" s="13">
        <v>44823</v>
      </c>
      <c r="D25" s="18">
        <v>8.06</v>
      </c>
      <c r="E25" s="17">
        <v>3220</v>
      </c>
      <c r="F25" s="10"/>
    </row>
    <row r="26" spans="1:6" x14ac:dyDescent="0.25">
      <c r="A26" s="10"/>
      <c r="B26" s="26" t="s">
        <v>22</v>
      </c>
      <c r="C26" s="13">
        <v>44823</v>
      </c>
      <c r="D26" s="18">
        <v>7.52</v>
      </c>
      <c r="E26" s="14">
        <v>476</v>
      </c>
      <c r="F26" s="10"/>
    </row>
    <row r="27" spans="1:6" x14ac:dyDescent="0.25">
      <c r="A27" s="10"/>
      <c r="B27" s="26" t="s">
        <v>23</v>
      </c>
      <c r="C27" s="13">
        <v>44823</v>
      </c>
      <c r="D27" s="18">
        <v>8.43</v>
      </c>
      <c r="E27" s="14">
        <v>6120</v>
      </c>
      <c r="F27" s="10"/>
    </row>
    <row r="28" spans="1:6" x14ac:dyDescent="0.25">
      <c r="A28" s="10"/>
      <c r="B28" s="26" t="s">
        <v>24</v>
      </c>
      <c r="C28" s="13">
        <v>44823</v>
      </c>
      <c r="D28" s="18">
        <v>8.15</v>
      </c>
      <c r="E28" s="14">
        <v>4880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44823</v>
      </c>
      <c r="D33" s="18">
        <v>6.98</v>
      </c>
      <c r="E33" s="19">
        <v>6300</v>
      </c>
      <c r="F33" s="18">
        <v>125.4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40" t="s">
        <v>36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sheetProtection sheet="1" objects="1" scenarios="1"/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3F62-214A-421A-A078-E8093CEB8C19}">
  <dimension ref="A1:F39"/>
  <sheetViews>
    <sheetView showGridLines="0" workbookViewId="0">
      <selection activeCell="D11" sqref="D11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44790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44803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44803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44790</v>
      </c>
      <c r="D16" s="18">
        <v>7.68</v>
      </c>
      <c r="E16" s="30">
        <v>5370</v>
      </c>
      <c r="F16" s="10"/>
    </row>
    <row r="17" spans="1:6" x14ac:dyDescent="0.25">
      <c r="A17" s="10"/>
      <c r="B17" s="26" t="s">
        <v>12</v>
      </c>
      <c r="C17" s="13">
        <v>44790</v>
      </c>
      <c r="D17" s="18">
        <v>8.16</v>
      </c>
      <c r="E17" s="30">
        <v>4280</v>
      </c>
      <c r="F17" s="10"/>
    </row>
    <row r="18" spans="1:6" x14ac:dyDescent="0.25">
      <c r="A18" s="10"/>
      <c r="B18" s="26" t="s">
        <v>13</v>
      </c>
      <c r="C18" s="13">
        <v>44790</v>
      </c>
      <c r="D18" s="18" t="s">
        <v>14</v>
      </c>
      <c r="E18" s="30" t="s">
        <v>14</v>
      </c>
      <c r="F18" s="10"/>
    </row>
    <row r="19" spans="1:6" x14ac:dyDescent="0.25">
      <c r="A19" s="10"/>
      <c r="B19" s="26" t="s">
        <v>15</v>
      </c>
      <c r="C19" s="13">
        <v>44790</v>
      </c>
      <c r="D19" s="18" t="s">
        <v>14</v>
      </c>
      <c r="E19" s="30" t="s">
        <v>14</v>
      </c>
      <c r="F19" s="10"/>
    </row>
    <row r="20" spans="1:6" x14ac:dyDescent="0.25">
      <c r="A20" s="10"/>
      <c r="B20" s="26" t="s">
        <v>16</v>
      </c>
      <c r="C20" s="13">
        <v>44790</v>
      </c>
      <c r="D20" s="18">
        <v>7.84</v>
      </c>
      <c r="E20" s="30">
        <v>715</v>
      </c>
      <c r="F20" s="10"/>
    </row>
    <row r="21" spans="1:6" x14ac:dyDescent="0.25">
      <c r="A21" s="10"/>
      <c r="B21" s="26" t="s">
        <v>17</v>
      </c>
      <c r="C21" s="13">
        <v>44790</v>
      </c>
      <c r="D21" s="18">
        <v>7.9</v>
      </c>
      <c r="E21" s="30">
        <v>921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26" t="s">
        <v>19</v>
      </c>
      <c r="C23" s="31"/>
      <c r="D23" s="32"/>
      <c r="E23" s="33"/>
      <c r="F23" s="10"/>
    </row>
    <row r="24" spans="1:6" x14ac:dyDescent="0.25">
      <c r="A24" s="10"/>
      <c r="B24" s="26" t="s">
        <v>33</v>
      </c>
      <c r="C24" s="31"/>
      <c r="D24" s="32"/>
      <c r="E24" s="34"/>
      <c r="F24" s="10"/>
    </row>
    <row r="25" spans="1:6" x14ac:dyDescent="0.25">
      <c r="A25" s="10"/>
      <c r="B25" s="26" t="s">
        <v>34</v>
      </c>
      <c r="C25" s="31"/>
      <c r="D25" s="32"/>
      <c r="E25" s="34"/>
      <c r="F25" s="10"/>
    </row>
    <row r="26" spans="1:6" x14ac:dyDescent="0.25">
      <c r="A26" s="10"/>
      <c r="B26" s="26" t="s">
        <v>22</v>
      </c>
      <c r="C26" s="31"/>
      <c r="D26" s="32"/>
      <c r="E26" s="33"/>
      <c r="F26" s="10"/>
    </row>
    <row r="27" spans="1:6" x14ac:dyDescent="0.25">
      <c r="A27" s="10"/>
      <c r="B27" s="26" t="s">
        <v>23</v>
      </c>
      <c r="C27" s="31"/>
      <c r="D27" s="32"/>
      <c r="E27" s="33"/>
      <c r="F27" s="10"/>
    </row>
    <row r="28" spans="1:6" x14ac:dyDescent="0.25">
      <c r="A28" s="10"/>
      <c r="B28" s="26" t="s">
        <v>24</v>
      </c>
      <c r="C28" s="31"/>
      <c r="D28" s="32"/>
      <c r="E28" s="33"/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44790</v>
      </c>
      <c r="D33" s="18">
        <v>7.05</v>
      </c>
      <c r="E33" s="19">
        <v>6450</v>
      </c>
      <c r="F33" s="18">
        <v>125.58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40" t="s">
        <v>36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sheetProtection sheet="1" objects="1" scenarios="1"/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F99B8-953A-43DB-8EB2-668445EC4443}">
  <dimension ref="A1:F39"/>
  <sheetViews>
    <sheetView showGridLines="0" workbookViewId="0">
      <selection activeCell="G21" sqref="G21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44754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44768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44768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44754</v>
      </c>
      <c r="D16" s="18">
        <v>7.83</v>
      </c>
      <c r="E16" s="30">
        <v>4810</v>
      </c>
      <c r="F16" s="10"/>
    </row>
    <row r="17" spans="1:6" x14ac:dyDescent="0.25">
      <c r="A17" s="10"/>
      <c r="B17" s="26" t="s">
        <v>12</v>
      </c>
      <c r="C17" s="13">
        <v>44754</v>
      </c>
      <c r="D17" s="18">
        <v>7.86</v>
      </c>
      <c r="E17" s="30">
        <v>3640</v>
      </c>
      <c r="F17" s="10"/>
    </row>
    <row r="18" spans="1:6" x14ac:dyDescent="0.25">
      <c r="A18" s="10"/>
      <c r="B18" s="26" t="s">
        <v>13</v>
      </c>
      <c r="C18" s="13">
        <v>44754</v>
      </c>
      <c r="D18" s="18" t="s">
        <v>14</v>
      </c>
      <c r="E18" s="30" t="s">
        <v>14</v>
      </c>
      <c r="F18" s="10"/>
    </row>
    <row r="19" spans="1:6" x14ac:dyDescent="0.25">
      <c r="A19" s="10"/>
      <c r="B19" s="26" t="s">
        <v>15</v>
      </c>
      <c r="C19" s="13">
        <v>44754</v>
      </c>
      <c r="D19" s="18" t="s">
        <v>14</v>
      </c>
      <c r="E19" s="30" t="s">
        <v>14</v>
      </c>
      <c r="F19" s="10"/>
    </row>
    <row r="20" spans="1:6" x14ac:dyDescent="0.25">
      <c r="A20" s="10"/>
      <c r="B20" s="26" t="s">
        <v>16</v>
      </c>
      <c r="C20" s="13">
        <v>44754</v>
      </c>
      <c r="D20" s="18">
        <v>7.77</v>
      </c>
      <c r="E20" s="30">
        <v>555</v>
      </c>
      <c r="F20" s="10"/>
    </row>
    <row r="21" spans="1:6" x14ac:dyDescent="0.25">
      <c r="A21" s="10"/>
      <c r="B21" s="26" t="s">
        <v>17</v>
      </c>
      <c r="C21" s="13">
        <v>44754</v>
      </c>
      <c r="D21" s="18">
        <v>7.77</v>
      </c>
      <c r="E21" s="30">
        <v>705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26" t="s">
        <v>19</v>
      </c>
      <c r="C23" s="31"/>
      <c r="D23" s="32"/>
      <c r="E23" s="33"/>
      <c r="F23" s="10"/>
    </row>
    <row r="24" spans="1:6" x14ac:dyDescent="0.25">
      <c r="A24" s="10"/>
      <c r="B24" s="26" t="s">
        <v>33</v>
      </c>
      <c r="C24" s="31"/>
      <c r="D24" s="32"/>
      <c r="E24" s="34"/>
      <c r="F24" s="10"/>
    </row>
    <row r="25" spans="1:6" x14ac:dyDescent="0.25">
      <c r="A25" s="10"/>
      <c r="B25" s="26" t="s">
        <v>34</v>
      </c>
      <c r="C25" s="31"/>
      <c r="D25" s="32"/>
      <c r="E25" s="34"/>
      <c r="F25" s="10"/>
    </row>
    <row r="26" spans="1:6" x14ac:dyDescent="0.25">
      <c r="A26" s="10"/>
      <c r="B26" s="26" t="s">
        <v>22</v>
      </c>
      <c r="C26" s="31"/>
      <c r="D26" s="32"/>
      <c r="E26" s="33"/>
      <c r="F26" s="10"/>
    </row>
    <row r="27" spans="1:6" x14ac:dyDescent="0.25">
      <c r="A27" s="10"/>
      <c r="B27" s="26" t="s">
        <v>23</v>
      </c>
      <c r="C27" s="31"/>
      <c r="D27" s="32"/>
      <c r="E27" s="33"/>
      <c r="F27" s="10"/>
    </row>
    <row r="28" spans="1:6" x14ac:dyDescent="0.25">
      <c r="A28" s="10"/>
      <c r="B28" s="26" t="s">
        <v>24</v>
      </c>
      <c r="C28" s="31"/>
      <c r="D28" s="32"/>
      <c r="E28" s="33"/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44754</v>
      </c>
      <c r="D33" s="18">
        <v>7.04</v>
      </c>
      <c r="E33" s="19">
        <v>6380</v>
      </c>
      <c r="F33" s="18">
        <v>125.61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40" t="s">
        <v>36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sheetProtection sheet="1" objects="1" scenarios="1"/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A148-44B5-45BF-8D77-891810E8B9EF}">
  <dimension ref="A1:F39"/>
  <sheetViews>
    <sheetView showGridLines="0" workbookViewId="0">
      <selection activeCell="H29" sqref="H29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44726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44753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44753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44726</v>
      </c>
      <c r="D16" s="18">
        <v>8.01</v>
      </c>
      <c r="E16" s="30">
        <v>6920</v>
      </c>
      <c r="F16" s="10"/>
    </row>
    <row r="17" spans="1:6" x14ac:dyDescent="0.25">
      <c r="A17" s="10"/>
      <c r="B17" s="26" t="s">
        <v>12</v>
      </c>
      <c r="C17" s="13">
        <v>44726</v>
      </c>
      <c r="D17" s="18">
        <v>8.15</v>
      </c>
      <c r="E17" s="30">
        <v>5050</v>
      </c>
      <c r="F17" s="10"/>
    </row>
    <row r="18" spans="1:6" x14ac:dyDescent="0.25">
      <c r="A18" s="10"/>
      <c r="B18" s="26" t="s">
        <v>13</v>
      </c>
      <c r="C18" s="13">
        <v>44726</v>
      </c>
      <c r="D18" s="18" t="s">
        <v>14</v>
      </c>
      <c r="E18" s="30" t="s">
        <v>14</v>
      </c>
      <c r="F18" s="10"/>
    </row>
    <row r="19" spans="1:6" x14ac:dyDescent="0.25">
      <c r="A19" s="10"/>
      <c r="B19" s="26" t="s">
        <v>15</v>
      </c>
      <c r="C19" s="13">
        <v>44726</v>
      </c>
      <c r="D19" s="18" t="s">
        <v>14</v>
      </c>
      <c r="E19" s="30" t="s">
        <v>14</v>
      </c>
      <c r="F19" s="10"/>
    </row>
    <row r="20" spans="1:6" x14ac:dyDescent="0.25">
      <c r="A20" s="10"/>
      <c r="B20" s="26" t="s">
        <v>16</v>
      </c>
      <c r="C20" s="13">
        <v>44726</v>
      </c>
      <c r="D20" s="18">
        <v>7.76</v>
      </c>
      <c r="E20" s="30">
        <v>1280</v>
      </c>
      <c r="F20" s="10"/>
    </row>
    <row r="21" spans="1:6" x14ac:dyDescent="0.25">
      <c r="A21" s="10"/>
      <c r="B21" s="26" t="s">
        <v>17</v>
      </c>
      <c r="C21" s="13">
        <v>44726</v>
      </c>
      <c r="D21" s="18">
        <v>7.79</v>
      </c>
      <c r="E21" s="30">
        <v>1680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26" t="s">
        <v>19</v>
      </c>
      <c r="C23" s="13">
        <v>44726</v>
      </c>
      <c r="D23" s="18">
        <v>8.34</v>
      </c>
      <c r="E23" s="14">
        <v>2300</v>
      </c>
      <c r="F23" s="10"/>
    </row>
    <row r="24" spans="1:6" x14ac:dyDescent="0.25">
      <c r="A24" s="10"/>
      <c r="B24" s="26" t="s">
        <v>33</v>
      </c>
      <c r="C24" s="13">
        <v>44726</v>
      </c>
      <c r="D24" s="18">
        <v>8.33</v>
      </c>
      <c r="E24" s="17">
        <v>7960</v>
      </c>
      <c r="F24" s="10"/>
    </row>
    <row r="25" spans="1:6" x14ac:dyDescent="0.25">
      <c r="A25" s="10"/>
      <c r="B25" s="26" t="s">
        <v>34</v>
      </c>
      <c r="C25" s="13">
        <v>44726</v>
      </c>
      <c r="D25" s="18">
        <v>8.0399999999999991</v>
      </c>
      <c r="E25" s="17">
        <v>3090</v>
      </c>
      <c r="F25" s="10"/>
    </row>
    <row r="26" spans="1:6" x14ac:dyDescent="0.25">
      <c r="A26" s="10"/>
      <c r="B26" s="26" t="s">
        <v>22</v>
      </c>
      <c r="C26" s="13">
        <v>44726</v>
      </c>
      <c r="D26" s="18">
        <v>7.58</v>
      </c>
      <c r="E26" s="14">
        <v>1430</v>
      </c>
      <c r="F26" s="10"/>
    </row>
    <row r="27" spans="1:6" x14ac:dyDescent="0.25">
      <c r="A27" s="10"/>
      <c r="B27" s="26" t="s">
        <v>23</v>
      </c>
      <c r="C27" s="13">
        <v>44726</v>
      </c>
      <c r="D27" s="18">
        <v>8.52</v>
      </c>
      <c r="E27" s="14">
        <v>7100</v>
      </c>
      <c r="F27" s="10"/>
    </row>
    <row r="28" spans="1:6" x14ac:dyDescent="0.25">
      <c r="A28" s="10"/>
      <c r="B28" s="26" t="s">
        <v>24</v>
      </c>
      <c r="C28" s="13">
        <v>44726</v>
      </c>
      <c r="D28" s="18">
        <v>7.86</v>
      </c>
      <c r="E28" s="14">
        <v>8890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44726</v>
      </c>
      <c r="D33" s="18">
        <v>6.89</v>
      </c>
      <c r="E33" s="19">
        <v>6500</v>
      </c>
      <c r="F33" s="18">
        <v>125.65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40" t="s">
        <v>36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6AE9-AE3F-4F56-BC83-B49749FDDA07}">
  <dimension ref="A1:F39"/>
  <sheetViews>
    <sheetView showGridLines="0" topLeftCell="A13" workbookViewId="0">
      <selection activeCell="I29" sqref="I29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44697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/>
      <c r="E11" s="21"/>
      <c r="F11" s="10"/>
    </row>
    <row r="12" spans="1:6" ht="18.75" x14ac:dyDescent="0.3">
      <c r="A12" s="24"/>
      <c r="B12" s="10"/>
      <c r="C12" s="16" t="s">
        <v>5</v>
      </c>
      <c r="D12" s="25"/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44697</v>
      </c>
      <c r="D16" s="18">
        <v>8.06</v>
      </c>
      <c r="E16" s="30">
        <v>6540</v>
      </c>
      <c r="F16" s="10"/>
    </row>
    <row r="17" spans="1:6" x14ac:dyDescent="0.25">
      <c r="A17" s="10"/>
      <c r="B17" s="26" t="s">
        <v>12</v>
      </c>
      <c r="C17" s="13">
        <v>44697</v>
      </c>
      <c r="D17" s="18">
        <v>8.24</v>
      </c>
      <c r="E17" s="30">
        <v>4890</v>
      </c>
      <c r="F17" s="10"/>
    </row>
    <row r="18" spans="1:6" x14ac:dyDescent="0.25">
      <c r="A18" s="10"/>
      <c r="B18" s="26" t="s">
        <v>13</v>
      </c>
      <c r="C18" s="13">
        <v>44697</v>
      </c>
      <c r="D18" s="18" t="s">
        <v>14</v>
      </c>
      <c r="E18" s="30" t="s">
        <v>14</v>
      </c>
      <c r="F18" s="10"/>
    </row>
    <row r="19" spans="1:6" x14ac:dyDescent="0.25">
      <c r="A19" s="10"/>
      <c r="B19" s="26" t="s">
        <v>15</v>
      </c>
      <c r="C19" s="13">
        <v>44697</v>
      </c>
      <c r="D19" s="18" t="s">
        <v>14</v>
      </c>
      <c r="E19" s="30" t="s">
        <v>14</v>
      </c>
      <c r="F19" s="10"/>
    </row>
    <row r="20" spans="1:6" x14ac:dyDescent="0.25">
      <c r="A20" s="10"/>
      <c r="B20" s="26" t="s">
        <v>16</v>
      </c>
      <c r="C20" s="13">
        <v>44697</v>
      </c>
      <c r="D20" s="18">
        <v>7.83</v>
      </c>
      <c r="E20" s="30">
        <v>1630</v>
      </c>
      <c r="F20" s="10"/>
    </row>
    <row r="21" spans="1:6" x14ac:dyDescent="0.25">
      <c r="A21" s="10"/>
      <c r="B21" s="26" t="s">
        <v>17</v>
      </c>
      <c r="C21" s="13">
        <v>44697</v>
      </c>
      <c r="D21" s="18">
        <v>7.73</v>
      </c>
      <c r="E21" s="30">
        <v>1250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26" t="s">
        <v>19</v>
      </c>
      <c r="C23" s="13"/>
      <c r="D23" s="18"/>
      <c r="E23" s="14"/>
      <c r="F23" s="10"/>
    </row>
    <row r="24" spans="1:6" x14ac:dyDescent="0.25">
      <c r="A24" s="10"/>
      <c r="B24" s="26" t="s">
        <v>33</v>
      </c>
      <c r="C24" s="13"/>
      <c r="D24" s="18"/>
      <c r="E24" s="17"/>
      <c r="F24" s="10"/>
    </row>
    <row r="25" spans="1:6" x14ac:dyDescent="0.25">
      <c r="A25" s="10"/>
      <c r="B25" s="26" t="s">
        <v>34</v>
      </c>
      <c r="C25" s="13"/>
      <c r="D25" s="18"/>
      <c r="E25" s="17"/>
      <c r="F25" s="10"/>
    </row>
    <row r="26" spans="1:6" x14ac:dyDescent="0.25">
      <c r="A26" s="10"/>
      <c r="B26" s="26" t="s">
        <v>22</v>
      </c>
      <c r="C26" s="13"/>
      <c r="D26" s="18"/>
      <c r="E26" s="14"/>
      <c r="F26" s="10"/>
    </row>
    <row r="27" spans="1:6" x14ac:dyDescent="0.25">
      <c r="A27" s="10"/>
      <c r="B27" s="26" t="s">
        <v>23</v>
      </c>
      <c r="C27" s="13"/>
      <c r="D27" s="18"/>
      <c r="E27" s="14"/>
      <c r="F27" s="10"/>
    </row>
    <row r="28" spans="1:6" x14ac:dyDescent="0.25">
      <c r="A28" s="10"/>
      <c r="B28" s="26" t="s">
        <v>24</v>
      </c>
      <c r="C28" s="13"/>
      <c r="D28" s="18"/>
      <c r="E28" s="14"/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44697</v>
      </c>
      <c r="D33" s="18">
        <v>7.43</v>
      </c>
      <c r="E33" s="19">
        <v>6410</v>
      </c>
      <c r="F33" s="18">
        <v>125.67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3.25" customHeight="1" x14ac:dyDescent="0.25">
      <c r="A35" s="10"/>
      <c r="B35" s="40" t="s">
        <v>37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FFF97-5902-453C-932E-25208AAB4AC4}">
  <dimension ref="A1:F39"/>
  <sheetViews>
    <sheetView showGridLines="0" topLeftCell="A13" workbookViewId="0">
      <selection activeCell="B35" sqref="B35:F35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42" t="s">
        <v>0</v>
      </c>
      <c r="B3" s="42"/>
      <c r="C3" s="42"/>
      <c r="D3" s="42"/>
      <c r="E3" s="42"/>
      <c r="F3" s="42"/>
    </row>
    <row r="4" spans="1:6" ht="23.25" customHeight="1" x14ac:dyDescent="0.25">
      <c r="A4" s="43" t="s">
        <v>1</v>
      </c>
      <c r="B4" s="43"/>
      <c r="C4" s="43"/>
      <c r="D4" s="43"/>
      <c r="E4" s="43"/>
      <c r="F4" s="43"/>
    </row>
    <row r="5" spans="1:6" ht="24.75" customHeight="1" x14ac:dyDescent="0.35">
      <c r="A5" s="44" t="s">
        <v>2</v>
      </c>
      <c r="B5" s="44"/>
      <c r="C5" s="44"/>
      <c r="D5" s="44"/>
      <c r="E5" s="44"/>
      <c r="F5" s="44"/>
    </row>
    <row r="6" spans="1:6" ht="14.65" customHeight="1" x14ac:dyDescent="0.35">
      <c r="A6" s="22"/>
      <c r="B6" s="10"/>
      <c r="C6" s="22"/>
      <c r="D6" s="22"/>
      <c r="E6" s="22"/>
      <c r="F6" s="10"/>
    </row>
    <row r="7" spans="1:6" ht="21" x14ac:dyDescent="0.25">
      <c r="A7" s="45" t="s">
        <v>3</v>
      </c>
      <c r="B7" s="45"/>
      <c r="C7" s="45"/>
      <c r="D7" s="45"/>
      <c r="E7" s="45"/>
      <c r="F7" s="45"/>
    </row>
    <row r="8" spans="1:6" ht="9.6" customHeight="1" x14ac:dyDescent="0.35">
      <c r="A8" s="20"/>
      <c r="B8" s="10"/>
      <c r="C8" s="20"/>
      <c r="D8" s="20"/>
      <c r="E8" s="20"/>
      <c r="F8" s="10"/>
    </row>
    <row r="9" spans="1:6" ht="23.25" x14ac:dyDescent="0.25">
      <c r="A9" s="46">
        <f>C16</f>
        <v>44677</v>
      </c>
      <c r="B9" s="46"/>
      <c r="C9" s="46"/>
      <c r="D9" s="46"/>
      <c r="E9" s="46"/>
      <c r="F9" s="46"/>
    </row>
    <row r="10" spans="1:6" ht="10.15" customHeight="1" x14ac:dyDescent="0.25">
      <c r="A10" s="10"/>
      <c r="B10" s="47"/>
      <c r="C10" s="47"/>
      <c r="D10" s="47"/>
      <c r="E10" s="47"/>
      <c r="F10" s="10"/>
    </row>
    <row r="11" spans="1:6" ht="20.25" customHeight="1" x14ac:dyDescent="0.25">
      <c r="A11" s="10"/>
      <c r="B11" s="21"/>
      <c r="C11" s="15" t="s">
        <v>4</v>
      </c>
      <c r="D11" s="23">
        <v>44691</v>
      </c>
      <c r="E11" s="21"/>
      <c r="F11" s="10"/>
    </row>
    <row r="12" spans="1:6" ht="18.75" x14ac:dyDescent="0.3">
      <c r="A12" s="24"/>
      <c r="B12" s="10"/>
      <c r="C12" s="16" t="s">
        <v>5</v>
      </c>
      <c r="D12" s="25">
        <v>44691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6" t="s">
        <v>11</v>
      </c>
      <c r="C16" s="13">
        <v>44677</v>
      </c>
      <c r="D16" s="18">
        <v>7.98</v>
      </c>
      <c r="E16" s="17">
        <v>5710</v>
      </c>
      <c r="F16" s="10"/>
    </row>
    <row r="17" spans="1:6" x14ac:dyDescent="0.25">
      <c r="A17" s="10"/>
      <c r="B17" s="26" t="s">
        <v>12</v>
      </c>
      <c r="C17" s="13">
        <v>44677</v>
      </c>
      <c r="D17" s="18">
        <v>8.16</v>
      </c>
      <c r="E17" s="17">
        <v>4500</v>
      </c>
      <c r="F17" s="10"/>
    </row>
    <row r="18" spans="1:6" x14ac:dyDescent="0.25">
      <c r="A18" s="10"/>
      <c r="B18" s="26" t="s">
        <v>13</v>
      </c>
      <c r="C18" s="13">
        <v>44677</v>
      </c>
      <c r="D18" s="18" t="s">
        <v>14</v>
      </c>
      <c r="E18" s="17" t="s">
        <v>14</v>
      </c>
      <c r="F18" s="10"/>
    </row>
    <row r="19" spans="1:6" x14ac:dyDescent="0.25">
      <c r="A19" s="10"/>
      <c r="B19" s="26" t="s">
        <v>15</v>
      </c>
      <c r="C19" s="13">
        <v>44677</v>
      </c>
      <c r="D19" s="18" t="s">
        <v>14</v>
      </c>
      <c r="E19" s="17" t="s">
        <v>14</v>
      </c>
      <c r="F19" s="10"/>
    </row>
    <row r="20" spans="1:6" x14ac:dyDescent="0.25">
      <c r="A20" s="10"/>
      <c r="B20" s="26" t="s">
        <v>16</v>
      </c>
      <c r="C20" s="13">
        <v>44677</v>
      </c>
      <c r="D20" s="18">
        <v>7.75</v>
      </c>
      <c r="E20" s="17">
        <v>1130</v>
      </c>
      <c r="F20" s="10"/>
    </row>
    <row r="21" spans="1:6" x14ac:dyDescent="0.25">
      <c r="A21" s="10"/>
      <c r="B21" s="26" t="s">
        <v>17</v>
      </c>
      <c r="C21" s="13">
        <v>44677</v>
      </c>
      <c r="D21" s="18">
        <v>7.79</v>
      </c>
      <c r="E21" s="17">
        <v>1420</v>
      </c>
      <c r="F21" s="10"/>
    </row>
    <row r="22" spans="1:6" ht="18.600000000000001" customHeight="1" x14ac:dyDescent="0.25">
      <c r="A22" s="10"/>
      <c r="B22" s="5" t="s">
        <v>18</v>
      </c>
      <c r="C22" s="27"/>
      <c r="D22" s="27"/>
      <c r="E22" s="28"/>
      <c r="F22" s="10"/>
    </row>
    <row r="23" spans="1:6" x14ac:dyDescent="0.25">
      <c r="A23" s="10"/>
      <c r="B23" s="26" t="s">
        <v>19</v>
      </c>
      <c r="C23" s="13"/>
      <c r="D23" s="18"/>
      <c r="E23" s="14"/>
      <c r="F23" s="10"/>
    </row>
    <row r="24" spans="1:6" x14ac:dyDescent="0.25">
      <c r="A24" s="10"/>
      <c r="B24" s="26" t="s">
        <v>33</v>
      </c>
      <c r="C24" s="13">
        <v>44677</v>
      </c>
      <c r="D24" s="18">
        <v>8.32</v>
      </c>
      <c r="E24" s="17">
        <v>6500</v>
      </c>
      <c r="F24" s="10"/>
    </row>
    <row r="25" spans="1:6" x14ac:dyDescent="0.25">
      <c r="A25" s="10"/>
      <c r="B25" s="26" t="s">
        <v>34</v>
      </c>
      <c r="C25" s="13">
        <v>44677</v>
      </c>
      <c r="D25" s="18">
        <v>7.89</v>
      </c>
      <c r="E25" s="17">
        <v>2730</v>
      </c>
      <c r="F25" s="10"/>
    </row>
    <row r="26" spans="1:6" x14ac:dyDescent="0.25">
      <c r="A26" s="10"/>
      <c r="B26" s="26" t="s">
        <v>22</v>
      </c>
      <c r="C26" s="13"/>
      <c r="D26" s="18"/>
      <c r="E26" s="14"/>
      <c r="F26" s="10"/>
    </row>
    <row r="27" spans="1:6" x14ac:dyDescent="0.25">
      <c r="A27" s="10"/>
      <c r="B27" s="26" t="s">
        <v>23</v>
      </c>
      <c r="C27" s="13"/>
      <c r="D27" s="18"/>
      <c r="E27" s="14"/>
      <c r="F27" s="10"/>
    </row>
    <row r="28" spans="1:6" x14ac:dyDescent="0.25">
      <c r="A28" s="10"/>
      <c r="B28" s="26" t="s">
        <v>24</v>
      </c>
      <c r="C28" s="13"/>
      <c r="D28" s="18"/>
      <c r="E28" s="14"/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27</v>
      </c>
    </row>
    <row r="32" spans="1:6" ht="29.25" customHeight="1" x14ac:dyDescent="0.25">
      <c r="A32" s="10"/>
      <c r="B32" s="5" t="s">
        <v>10</v>
      </c>
      <c r="C32" s="6"/>
      <c r="D32" s="6"/>
      <c r="E32" s="6"/>
      <c r="F32" s="7"/>
    </row>
    <row r="33" spans="1:6" ht="18" customHeight="1" x14ac:dyDescent="0.25">
      <c r="A33" s="10"/>
      <c r="B33" s="13" t="s">
        <v>25</v>
      </c>
      <c r="C33" s="13">
        <v>44677</v>
      </c>
      <c r="D33" s="18">
        <v>6.88</v>
      </c>
      <c r="E33" s="19">
        <v>6190</v>
      </c>
      <c r="F33" s="18">
        <v>125.66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38.450000000000003" customHeight="1" x14ac:dyDescent="0.25">
      <c r="A35" s="10"/>
      <c r="B35" s="40" t="s">
        <v>35</v>
      </c>
      <c r="C35" s="40"/>
      <c r="D35" s="40"/>
      <c r="E35" s="40"/>
      <c r="F35" s="40"/>
    </row>
    <row r="36" spans="1:6" ht="16.899999999999999" customHeight="1" x14ac:dyDescent="0.25">
      <c r="A36" s="10"/>
      <c r="B36" s="41" t="s">
        <v>29</v>
      </c>
      <c r="C36" s="41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26</v>
      </c>
      <c r="D37" s="10"/>
      <c r="E37" s="29" t="s">
        <v>31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DEC 2022</vt:lpstr>
      <vt:lpstr>NOV 2022</vt:lpstr>
      <vt:lpstr>OCT 2022</vt:lpstr>
      <vt:lpstr>SEP 2022</vt:lpstr>
      <vt:lpstr>AUG 2022</vt:lpstr>
      <vt:lpstr>JUL 2022</vt:lpstr>
      <vt:lpstr>JUN 2022</vt:lpstr>
      <vt:lpstr>MAY 2022</vt:lpstr>
      <vt:lpstr>APR 2022</vt:lpstr>
      <vt:lpstr>MAR 2022</vt:lpstr>
      <vt:lpstr>FEB 2022</vt:lpstr>
      <vt:lpstr>JAN 2022</vt:lpstr>
      <vt:lpstr>'APR 2022'!Print_Area</vt:lpstr>
      <vt:lpstr>'AUG 2022'!Print_Area</vt:lpstr>
      <vt:lpstr>'DEC 2022'!Print_Area</vt:lpstr>
      <vt:lpstr>'FEB 2022'!Print_Area</vt:lpstr>
      <vt:lpstr>'JAN 2022'!Print_Area</vt:lpstr>
      <vt:lpstr>'JUL 2022'!Print_Area</vt:lpstr>
      <vt:lpstr>'JUN 2022'!Print_Area</vt:lpstr>
      <vt:lpstr>'MAR 2022'!Print_Area</vt:lpstr>
      <vt:lpstr>'MAY 2022'!Print_Area</vt:lpstr>
      <vt:lpstr>'NOV 2022'!Print_Area</vt:lpstr>
      <vt:lpstr>'OCT 2022'!Print_Area</vt:lpstr>
      <vt:lpstr>'SEP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</cp:lastModifiedBy>
  <dcterms:created xsi:type="dcterms:W3CDTF">2019-12-16T00:52:34Z</dcterms:created>
  <dcterms:modified xsi:type="dcterms:W3CDTF">2023-01-12T00:57:43Z</dcterms:modified>
</cp:coreProperties>
</file>