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7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<sst xmlns="http://schemas.openxmlformats.org/spreadsheetml/2006/main" count="14" uniqueCount="14">
  <si>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r>
      <t xml:space="preserve">Muswellbrook Coal Company Limited </t>
    </r>
    <r>
      <rPr>
        <sz val="12"/>
        <rFont val="Calibri"/>
        <family val="2"/>
      </rPr>
      <t>(EPL No. 656)</t>
    </r>
  </si>
  <si>
    <t>PO Box 123 - Muswellbrook, NSW 2333</t>
  </si>
  <si>
    <t>Environmental Monitoring Report</t>
  </si>
  <si>
    <r>
      <t>PM</t>
    </r>
    <r>
      <rPr>
        <b/>
        <vertAlign val="subscript"/>
        <sz val="18"/>
        <rFont val="Calibri"/>
        <family val="2"/>
      </rPr>
      <t>10</t>
    </r>
  </si>
  <si>
    <r>
      <rPr>
        <b/>
        <sz val="11"/>
        <color indexed="8"/>
        <rFont val="Calibri"/>
        <family val="2"/>
      </rPr>
      <t>Date Obtained:</t>
    </r>
    <r>
      <rPr>
        <i/>
        <sz val="11"/>
        <color indexed="8"/>
        <rFont val="Calibri"/>
        <family val="2"/>
      </rPr>
      <t xml:space="preserve"> </t>
    </r>
  </si>
  <si>
    <r>
      <rPr>
        <b/>
        <sz val="16"/>
        <color indexed="9"/>
        <rFont val="Calibri"/>
        <family val="2"/>
      </rPr>
      <t xml:space="preserve">Tapered Element Oscillating Microbalance
</t>
    </r>
    <r>
      <rPr>
        <sz val="14"/>
        <color indexed="9"/>
        <rFont val="Calibri"/>
        <family val="2"/>
      </rPr>
      <t xml:space="preserve"> TEOM</t>
    </r>
    <r>
      <rPr>
        <sz val="16"/>
        <color indexed="9"/>
        <rFont val="Calibri"/>
        <family val="2"/>
      </rPr>
      <t xml:space="preserve">
</t>
    </r>
    <r>
      <rPr>
        <sz val="9"/>
        <color indexed="9"/>
        <rFont val="Calibri"/>
        <family val="2"/>
      </rPr>
      <t>Daily 24-hour Average</t>
    </r>
    <r>
      <rPr>
        <i/>
        <sz val="11"/>
        <color indexed="9"/>
        <rFont val="Calibri"/>
        <family val="2"/>
      </rPr>
      <t xml:space="preserve"> </t>
    </r>
    <r>
      <rPr>
        <i/>
        <sz val="9"/>
        <color indexed="9"/>
        <rFont val="Calibri"/>
        <family val="2"/>
      </rPr>
      <t>(µg/m</t>
    </r>
    <r>
      <rPr>
        <i/>
        <vertAlign val="superscript"/>
        <sz val="9"/>
        <color indexed="9"/>
        <rFont val="Calibri"/>
        <family val="2"/>
      </rPr>
      <t xml:space="preserve">3 </t>
    </r>
    <r>
      <rPr>
        <i/>
        <sz val="9"/>
        <color indexed="9"/>
        <rFont val="Calibri"/>
        <family val="2"/>
      </rPr>
      <t>-</t>
    </r>
    <r>
      <rPr>
        <i/>
        <vertAlign val="superscript"/>
        <sz val="9"/>
        <color indexed="9"/>
        <rFont val="Calibri"/>
        <family val="2"/>
      </rPr>
      <t xml:space="preserve"> </t>
    </r>
    <r>
      <rPr>
        <i/>
        <sz val="9"/>
        <color indexed="9"/>
        <rFont val="Calibri"/>
        <family val="2"/>
      </rPr>
      <t>micrograms per cubic meter)</t>
    </r>
  </si>
  <si>
    <r>
      <rPr>
        <b/>
        <sz val="14"/>
        <color indexed="9"/>
        <rFont val="Calibri"/>
        <family val="2"/>
      </rPr>
      <t xml:space="preserve">Beta Attenuation Mass Monitor 
</t>
    </r>
    <r>
      <rPr>
        <sz val="14"/>
        <color indexed="9"/>
        <rFont val="Calibri"/>
        <family val="2"/>
      </rPr>
      <t xml:space="preserve">BAM 
</t>
    </r>
    <r>
      <rPr>
        <sz val="9"/>
        <color indexed="9"/>
        <rFont val="Calibri"/>
        <family val="2"/>
      </rPr>
      <t xml:space="preserve">Daily 24-hr Average </t>
    </r>
    <r>
      <rPr>
        <i/>
        <sz val="9"/>
        <color indexed="9"/>
        <rFont val="Calibri"/>
        <family val="2"/>
      </rPr>
      <t>(µg/m</t>
    </r>
    <r>
      <rPr>
        <i/>
        <vertAlign val="superscript"/>
        <sz val="9"/>
        <color indexed="9"/>
        <rFont val="Calibri"/>
        <family val="2"/>
      </rPr>
      <t>3</t>
    </r>
    <r>
      <rPr>
        <i/>
        <sz val="9"/>
        <color indexed="9"/>
        <rFont val="Calibri"/>
        <family val="2"/>
      </rPr>
      <t>)</t>
    </r>
  </si>
  <si>
    <r>
      <t>Date Published:</t>
    </r>
    <r>
      <rPr>
        <i/>
        <sz val="11"/>
        <color indexed="8"/>
        <rFont val="Calibri"/>
        <family val="2"/>
      </rPr>
      <t xml:space="preserve"> </t>
    </r>
  </si>
  <si>
    <t>Date</t>
  </si>
  <si>
    <r>
      <rPr>
        <b/>
        <u val="single"/>
        <sz val="14"/>
        <rFont val="Calibri"/>
        <family val="2"/>
      </rPr>
      <t>Site 1</t>
    </r>
    <r>
      <rPr>
        <b/>
        <sz val="14"/>
        <rFont val="Calibri"/>
        <family val="2"/>
      </rPr>
      <t xml:space="preserve"> 
</t>
    </r>
    <r>
      <rPr>
        <i/>
        <sz val="12"/>
        <rFont val="Calibri"/>
        <family val="2"/>
      </rPr>
      <t>Queen Street</t>
    </r>
  </si>
  <si>
    <r>
      <rPr>
        <b/>
        <u val="single"/>
        <sz val="14"/>
        <rFont val="Calibri"/>
        <family val="2"/>
      </rPr>
      <t>Site 2</t>
    </r>
    <r>
      <rPr>
        <b/>
        <sz val="14"/>
        <rFont val="Calibri"/>
        <family val="2"/>
      </rPr>
      <t xml:space="preserve"> 
</t>
    </r>
    <r>
      <rPr>
        <i/>
        <sz val="12"/>
        <rFont val="Calibri"/>
        <family val="2"/>
      </rPr>
      <t>Sandy Creek Rd</t>
    </r>
  </si>
  <si>
    <r>
      <rPr>
        <b/>
        <u val="single"/>
        <sz val="14"/>
        <rFont val="Calibri"/>
        <family val="2"/>
      </rPr>
      <t>Site 3</t>
    </r>
    <r>
      <rPr>
        <b/>
        <sz val="14"/>
        <rFont val="Calibri"/>
        <family val="2"/>
      </rPr>
      <t xml:space="preserve">
</t>
    </r>
    <r>
      <rPr>
        <i/>
        <sz val="12"/>
        <rFont val="Calibri"/>
        <family val="2"/>
      </rPr>
      <t>Intersection of</t>
    </r>
    <r>
      <rPr>
        <b/>
        <sz val="14"/>
        <rFont val="Calibri"/>
        <family val="2"/>
      </rPr>
      <t xml:space="preserve"> </t>
    </r>
    <r>
      <rPr>
        <i/>
        <sz val="12"/>
        <rFont val="Calibri"/>
        <family val="2"/>
      </rPr>
      <t>Sandy Creek Rd &amp; St Heliers Rd</t>
    </r>
  </si>
  <si>
    <t>12-month Rolling 24-hr Average</t>
  </si>
  <si>
    <r>
      <rPr>
        <b/>
        <sz val="10"/>
        <rFont val="Calibri"/>
        <family val="2"/>
      </rPr>
      <t>Comments:</t>
    </r>
    <r>
      <rPr>
        <i/>
        <sz val="10"/>
        <rFont val="Calibri"/>
        <family val="2"/>
      </rPr>
      <t xml:space="preserve">  
                   Criteria for the Daily 24-hour Average is &lt;50µg/m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 xml:space="preserve">
                   Criteria for the Annual 24-hour Average is &lt;30µg/m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 xml:space="preserve">
                   Values in red indicate criteria have not been met
                   NR = no result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</si>
</sst>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dd\-mmm\-yyyy"/>
    <numFmt numFmtId="166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sz val="16"/>
      <name val="Calibri"/>
      <family val="2"/>
    </font>
    <font>
      <i/>
      <sz val="16"/>
      <name val="Calibri"/>
      <family val="2"/>
    </font>
    <font>
      <b/>
      <vertAlign val="subscript"/>
      <sz val="18"/>
      <name val="Calibri"/>
      <family val="2"/>
    </font>
    <font>
      <b/>
      <sz val="20"/>
      <color indexed="10"/>
      <name val="Calibri"/>
      <family val="2"/>
    </font>
    <font>
      <b/>
      <sz val="18"/>
      <color indexed="10"/>
      <name val="Calibri"/>
      <family val="2"/>
    </font>
    <font>
      <b/>
      <sz val="11"/>
      <color indexed="30"/>
      <name val="Calibri"/>
      <family val="2"/>
    </font>
    <font>
      <i/>
      <sz val="11"/>
      <color indexed="8"/>
      <name val="Calibri"/>
      <family val="2"/>
    </font>
    <font>
      <sz val="16"/>
      <color indexed="9"/>
      <name val="Calibri"/>
      <family val="2"/>
    </font>
    <font>
      <b/>
      <sz val="16"/>
      <color indexed="9"/>
      <name val="Calibri"/>
      <family val="2"/>
    </font>
    <font>
      <sz val="14"/>
      <color indexed="9"/>
      <name val="Calibri"/>
      <family val="2"/>
    </font>
    <font>
      <sz val="9"/>
      <color indexed="9"/>
      <name val="Calibri"/>
      <family val="2"/>
    </font>
    <font>
      <i/>
      <sz val="11"/>
      <color indexed="9"/>
      <name val="Calibri"/>
      <family val="2"/>
    </font>
    <font>
      <i/>
      <sz val="9"/>
      <color indexed="9"/>
      <name val="Calibri"/>
      <family val="2"/>
    </font>
    <font>
      <i/>
      <vertAlign val="superscript"/>
      <sz val="9"/>
      <color indexed="9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i/>
      <sz val="12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i/>
      <vertAlign val="superscript"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FF0000"/>
      <name val="Calibri"/>
      <family val="2"/>
    </font>
    <font>
      <b/>
      <sz val="18"/>
      <color rgb="FFFF0000"/>
      <name val="Calibri"/>
      <family val="2"/>
    </font>
    <font>
      <b/>
      <sz val="11"/>
      <color rgb="FF0070C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theme="0"/>
      </left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>
        <color theme="0"/>
      </left>
      <right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>
        <color theme="0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ash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/>
    </xf>
    <xf numFmtId="0" fontId="21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center"/>
    </xf>
    <xf numFmtId="164" fontId="60" fillId="33" borderId="0" xfId="0" applyNumberFormat="1" applyFont="1" applyFill="1" applyAlignment="1" quotePrefix="1">
      <alignment horizontal="center" vertical="center"/>
    </xf>
    <xf numFmtId="49" fontId="61" fillId="33" borderId="0" xfId="0" applyNumberFormat="1" applyFont="1" applyFill="1" applyAlignment="1" quotePrefix="1">
      <alignment horizontal="center" vertical="center"/>
    </xf>
    <xf numFmtId="49" fontId="62" fillId="0" borderId="10" xfId="0" applyNumberFormat="1" applyFont="1" applyBorder="1" applyAlignment="1" quotePrefix="1">
      <alignment horizontal="center" vertical="center" wrapText="1"/>
    </xf>
    <xf numFmtId="165" fontId="62" fillId="0" borderId="11" xfId="0" applyNumberFormat="1" applyFont="1" applyBorder="1" applyAlignment="1" quotePrefix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 wrapText="1"/>
    </xf>
    <xf numFmtId="0" fontId="29" fillId="34" borderId="13" xfId="0" applyFont="1" applyFill="1" applyBorder="1" applyAlignment="1">
      <alignment horizontal="center" vertical="center" wrapText="1"/>
    </xf>
    <xf numFmtId="49" fontId="58" fillId="0" borderId="14" xfId="0" applyNumberFormat="1" applyFont="1" applyBorder="1" applyAlignment="1" quotePrefix="1">
      <alignment horizontal="center" vertical="center" wrapText="1"/>
    </xf>
    <xf numFmtId="165" fontId="62" fillId="0" borderId="15" xfId="0" applyNumberFormat="1" applyFont="1" applyBorder="1" applyAlignment="1" quotePrefix="1">
      <alignment horizontal="center" vertical="center" wrapText="1"/>
    </xf>
    <xf numFmtId="0" fontId="27" fillId="34" borderId="16" xfId="0" applyFont="1" applyFill="1" applyBorder="1" applyAlignment="1">
      <alignment horizontal="center" vertical="center" wrapText="1"/>
    </xf>
    <xf numFmtId="0" fontId="29" fillId="34" borderId="17" xfId="0" applyFont="1" applyFill="1" applyBorder="1" applyAlignment="1">
      <alignment horizontal="center" vertical="center" wrapText="1"/>
    </xf>
    <xf numFmtId="0" fontId="63" fillId="35" borderId="11" xfId="0" applyFont="1" applyFill="1" applyBorder="1" applyAlignment="1">
      <alignment horizontal="center" vertical="center" wrapText="1"/>
    </xf>
    <xf numFmtId="0" fontId="63" fillId="35" borderId="18" xfId="0" applyFont="1" applyFill="1" applyBorder="1" applyAlignment="1">
      <alignment horizontal="center" vertical="center" wrapText="1"/>
    </xf>
    <xf numFmtId="0" fontId="35" fillId="36" borderId="14" xfId="0" applyFont="1" applyFill="1" applyBorder="1" applyAlignment="1">
      <alignment horizontal="center" vertical="center" wrapText="1"/>
    </xf>
    <xf numFmtId="165" fontId="38" fillId="0" borderId="19" xfId="0" applyNumberFormat="1" applyFont="1" applyBorder="1" applyAlignment="1">
      <alignment horizontal="center" vertical="center"/>
    </xf>
    <xf numFmtId="165" fontId="38" fillId="0" borderId="20" xfId="0" applyNumberFormat="1" applyFont="1" applyBorder="1" applyAlignment="1">
      <alignment horizontal="center" vertical="center"/>
    </xf>
    <xf numFmtId="166" fontId="38" fillId="0" borderId="21" xfId="0" applyNumberFormat="1" applyFont="1" applyBorder="1" applyAlignment="1">
      <alignment horizontal="center" vertical="center"/>
    </xf>
    <xf numFmtId="0" fontId="39" fillId="0" borderId="0" xfId="0" applyFont="1" applyAlignment="1">
      <alignment/>
    </xf>
    <xf numFmtId="0" fontId="0" fillId="0" borderId="22" xfId="0" applyBorder="1" applyAlignment="1">
      <alignment/>
    </xf>
    <xf numFmtId="165" fontId="38" fillId="36" borderId="23" xfId="0" applyNumberFormat="1" applyFont="1" applyFill="1" applyBorder="1" applyAlignment="1">
      <alignment horizontal="center" vertical="center"/>
    </xf>
    <xf numFmtId="165" fontId="38" fillId="36" borderId="15" xfId="0" applyNumberFormat="1" applyFont="1" applyFill="1" applyBorder="1" applyAlignment="1">
      <alignment horizontal="center" vertical="center"/>
    </xf>
    <xf numFmtId="166" fontId="38" fillId="36" borderId="15" xfId="0" applyNumberFormat="1" applyFont="1" applyFill="1" applyBorder="1" applyAlignment="1">
      <alignment horizontal="center" vertical="center"/>
    </xf>
    <xf numFmtId="166" fontId="38" fillId="36" borderId="24" xfId="0" applyNumberFormat="1" applyFont="1" applyFill="1" applyBorder="1" applyAlignment="1">
      <alignment horizontal="center" vertical="center"/>
    </xf>
    <xf numFmtId="165" fontId="35" fillId="0" borderId="23" xfId="0" applyNumberFormat="1" applyFont="1" applyBorder="1" applyAlignment="1">
      <alignment horizontal="center" vertical="center" wrapText="1"/>
    </xf>
    <xf numFmtId="165" fontId="35" fillId="0" borderId="24" xfId="0" applyNumberFormat="1" applyFont="1" applyBorder="1" applyAlignment="1">
      <alignment horizontal="center" vertical="center" wrapText="1"/>
    </xf>
    <xf numFmtId="166" fontId="40" fillId="0" borderId="25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/>
        <i val="0"/>
        <color rgb="FFFF0000"/>
      </font>
    </dxf>
    <dxf>
      <font>
        <strike val="0"/>
        <color auto="1"/>
      </font>
    </dxf>
    <dxf>
      <font>
        <b/>
        <i val="0"/>
        <color rgb="FFFF0000"/>
      </font>
    </dxf>
    <dxf>
      <font>
        <strike val="0"/>
        <color auto="1"/>
      </font>
    </dxf>
    <dxf>
      <font>
        <strike val="0"/>
        <color auto="1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19050</xdr:rowOff>
    </xdr:from>
    <xdr:to>
      <xdr:col>2</xdr:col>
      <xdr:colOff>1619250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9050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nvironmental\MONITORING\DUST\2015%20Monitoring%20Data\2015%20PM10%20Monitori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10 Results"/>
      <sheetName val="Web Report - PM10"/>
      <sheetName val="PM10 Charts"/>
      <sheetName val="PM10 Historical Info"/>
      <sheetName val="PM10 Summary - AEMR"/>
      <sheetName val="PM10 - OEH vs MCC"/>
    </sheetNames>
    <sheetDataSet>
      <sheetData sheetId="0">
        <row r="3679">
          <cell r="A3679">
            <v>42095</v>
          </cell>
        </row>
        <row r="3680">
          <cell r="A3680">
            <v>42096</v>
          </cell>
        </row>
        <row r="3681">
          <cell r="A3681">
            <v>42097</v>
          </cell>
        </row>
        <row r="3682">
          <cell r="A3682">
            <v>42098</v>
          </cell>
        </row>
        <row r="3683">
          <cell r="A3683">
            <v>42099</v>
          </cell>
        </row>
        <row r="3684">
          <cell r="A3684">
            <v>42100</v>
          </cell>
        </row>
        <row r="3685">
          <cell r="A3685">
            <v>42101</v>
          </cell>
        </row>
        <row r="3686">
          <cell r="A3686">
            <v>42102</v>
          </cell>
        </row>
        <row r="3687">
          <cell r="A3687">
            <v>42103</v>
          </cell>
        </row>
        <row r="3688">
          <cell r="A3688">
            <v>42104</v>
          </cell>
        </row>
        <row r="3689">
          <cell r="A3689">
            <v>42105</v>
          </cell>
        </row>
        <row r="3690">
          <cell r="A3690">
            <v>42106</v>
          </cell>
        </row>
        <row r="3691">
          <cell r="A3691">
            <v>42107</v>
          </cell>
        </row>
        <row r="3692">
          <cell r="A3692">
            <v>42108</v>
          </cell>
        </row>
        <row r="3693">
          <cell r="A3693">
            <v>42109</v>
          </cell>
        </row>
        <row r="3694">
          <cell r="A3694">
            <v>42110</v>
          </cell>
        </row>
        <row r="3695">
          <cell r="A3695">
            <v>42111</v>
          </cell>
        </row>
        <row r="3696">
          <cell r="A3696">
            <v>42112</v>
          </cell>
        </row>
        <row r="3697">
          <cell r="A3697">
            <v>42113</v>
          </cell>
        </row>
        <row r="3698">
          <cell r="A3698">
            <v>42114</v>
          </cell>
        </row>
        <row r="3699">
          <cell r="A3699">
            <v>42115</v>
          </cell>
        </row>
        <row r="3700">
          <cell r="A3700">
            <v>42116</v>
          </cell>
        </row>
        <row r="3701">
          <cell r="A3701">
            <v>42117</v>
          </cell>
        </row>
        <row r="3702">
          <cell r="A3702">
            <v>42118</v>
          </cell>
        </row>
        <row r="3703">
          <cell r="A3703">
            <v>42119</v>
          </cell>
        </row>
        <row r="3704">
          <cell r="A3704">
            <v>42120</v>
          </cell>
        </row>
        <row r="3705">
          <cell r="A3705">
            <v>42121</v>
          </cell>
        </row>
        <row r="3706">
          <cell r="A3706">
            <v>42122</v>
          </cell>
        </row>
        <row r="3707">
          <cell r="A3707">
            <v>42123</v>
          </cell>
        </row>
        <row r="3708">
          <cell r="A3708">
            <v>42124</v>
          </cell>
          <cell r="P3708">
            <v>16.452295054945054</v>
          </cell>
          <cell r="Q3708">
            <v>16.836683163753488</v>
          </cell>
          <cell r="R3708">
            <v>15.53874775910363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19.28125" style="0" customWidth="1"/>
    <col min="2" max="2" width="18.7109375" style="0" customWidth="1"/>
    <col min="3" max="3" width="24.28125" style="0" customWidth="1"/>
    <col min="4" max="4" width="23.57421875" style="0" customWidth="1"/>
    <col min="5" max="5" width="26.421875" style="0" customWidth="1"/>
  </cols>
  <sheetData>
    <row r="1" spans="1:5" ht="15">
      <c r="A1" s="1"/>
      <c r="B1" s="1"/>
      <c r="C1" s="1"/>
      <c r="D1" s="1"/>
      <c r="E1" s="1"/>
    </row>
    <row r="2" spans="1:5" ht="15">
      <c r="A2" s="1"/>
      <c r="B2" s="1"/>
      <c r="C2" s="1"/>
      <c r="D2" s="1"/>
      <c r="E2" s="1"/>
    </row>
    <row r="3" spans="1:5" ht="23.25">
      <c r="A3" s="2" t="s">
        <v>0</v>
      </c>
      <c r="B3" s="2"/>
      <c r="C3" s="2"/>
      <c r="D3" s="2"/>
      <c r="E3" s="2"/>
    </row>
    <row r="4" spans="1:5" ht="15.75">
      <c r="A4" s="3" t="s">
        <v>1</v>
      </c>
      <c r="B4" s="3"/>
      <c r="C4" s="3"/>
      <c r="D4" s="3"/>
      <c r="E4" s="3"/>
    </row>
    <row r="5" spans="1:5" ht="21">
      <c r="A5" s="4"/>
      <c r="B5" s="4"/>
      <c r="C5" s="4"/>
      <c r="D5" s="4"/>
      <c r="E5" s="4"/>
    </row>
    <row r="6" spans="1:5" ht="21">
      <c r="A6" s="5" t="s">
        <v>2</v>
      </c>
      <c r="B6" s="5"/>
      <c r="C6" s="5"/>
      <c r="D6" s="5"/>
      <c r="E6" s="5"/>
    </row>
    <row r="7" spans="1:5" ht="21">
      <c r="A7" s="6"/>
      <c r="B7" s="6"/>
      <c r="C7" s="6"/>
      <c r="D7" s="6"/>
      <c r="E7" s="6"/>
    </row>
    <row r="8" spans="1:5" ht="26.25">
      <c r="A8" s="7" t="s">
        <v>3</v>
      </c>
      <c r="B8" s="7"/>
      <c r="C8" s="7"/>
      <c r="D8" s="7"/>
      <c r="E8" s="7"/>
    </row>
    <row r="9" spans="1:5" ht="21">
      <c r="A9" s="8"/>
      <c r="B9" s="8"/>
      <c r="C9" s="8"/>
      <c r="D9" s="8"/>
      <c r="E9" s="8"/>
    </row>
    <row r="10" spans="1:5" ht="26.25">
      <c r="A10" s="9">
        <f>A15</f>
        <v>42095</v>
      </c>
      <c r="B10" s="9"/>
      <c r="C10" s="9"/>
      <c r="D10" s="9"/>
      <c r="E10" s="9"/>
    </row>
    <row r="11" spans="1:5" ht="23.25">
      <c r="A11" s="10"/>
      <c r="B11" s="10"/>
      <c r="C11" s="10"/>
      <c r="D11" s="10"/>
      <c r="E11" s="10"/>
    </row>
    <row r="12" spans="1:5" ht="43.5" customHeight="1">
      <c r="A12" s="11" t="s">
        <v>4</v>
      </c>
      <c r="B12" s="12">
        <v>42125</v>
      </c>
      <c r="C12" s="13" t="s">
        <v>5</v>
      </c>
      <c r="D12" s="14"/>
      <c r="E12" s="15" t="s">
        <v>6</v>
      </c>
    </row>
    <row r="13" spans="1:5" ht="43.5" customHeight="1">
      <c r="A13" s="16" t="s">
        <v>7</v>
      </c>
      <c r="B13" s="17">
        <v>42125</v>
      </c>
      <c r="C13" s="18"/>
      <c r="D13" s="18"/>
      <c r="E13" s="19"/>
    </row>
    <row r="14" spans="1:5" ht="53.25">
      <c r="A14" s="20" t="s">
        <v>8</v>
      </c>
      <c r="B14" s="21"/>
      <c r="C14" s="22" t="s">
        <v>9</v>
      </c>
      <c r="D14" s="22" t="s">
        <v>10</v>
      </c>
      <c r="E14" s="22" t="s">
        <v>11</v>
      </c>
    </row>
    <row r="15" spans="1:6" ht="15">
      <c r="A15" s="23">
        <f>'[1]PM10 Results'!A3679</f>
        <v>42095</v>
      </c>
      <c r="B15" s="24"/>
      <c r="C15" s="25">
        <v>13.1</v>
      </c>
      <c r="D15" s="25">
        <v>14.17875</v>
      </c>
      <c r="E15" s="25">
        <v>9.195</v>
      </c>
      <c r="F15" s="26"/>
    </row>
    <row r="16" spans="1:5" ht="15">
      <c r="A16" s="23">
        <f>'[1]PM10 Results'!A3680</f>
        <v>42096</v>
      </c>
      <c r="B16" s="24"/>
      <c r="C16" s="25">
        <v>21.3</v>
      </c>
      <c r="D16" s="25">
        <v>20.98631944</v>
      </c>
      <c r="E16" s="25">
        <v>12.83</v>
      </c>
    </row>
    <row r="17" spans="1:5" ht="13.5" customHeight="1">
      <c r="A17" s="23">
        <f>'[1]PM10 Results'!A3681</f>
        <v>42097</v>
      </c>
      <c r="B17" s="24"/>
      <c r="C17" s="25">
        <v>22.8</v>
      </c>
      <c r="D17" s="25">
        <v>21.8875</v>
      </c>
      <c r="E17" s="25">
        <v>23.23</v>
      </c>
    </row>
    <row r="18" spans="1:5" ht="13.5" customHeight="1">
      <c r="A18" s="23">
        <f>'[1]PM10 Results'!A3682</f>
        <v>42098</v>
      </c>
      <c r="B18" s="24"/>
      <c r="C18" s="25">
        <v>5</v>
      </c>
      <c r="D18" s="25">
        <v>4.88479167</v>
      </c>
      <c r="E18" s="25">
        <v>5.385</v>
      </c>
    </row>
    <row r="19" spans="1:5" ht="13.5" customHeight="1">
      <c r="A19" s="23">
        <f>'[1]PM10 Results'!A3683</f>
        <v>42099</v>
      </c>
      <c r="B19" s="24"/>
      <c r="C19" s="25">
        <v>7.6</v>
      </c>
      <c r="D19" s="25">
        <v>7.53461806</v>
      </c>
      <c r="E19" s="25">
        <v>5.594</v>
      </c>
    </row>
    <row r="20" spans="1:5" ht="13.5" customHeight="1">
      <c r="A20" s="23">
        <f>'[1]PM10 Results'!A3684</f>
        <v>42100</v>
      </c>
      <c r="B20" s="24"/>
      <c r="C20" s="25">
        <v>8</v>
      </c>
      <c r="D20" s="25">
        <v>8.21276042</v>
      </c>
      <c r="E20" s="25">
        <v>6.545</v>
      </c>
    </row>
    <row r="21" spans="1:5" ht="13.5" customHeight="1">
      <c r="A21" s="23">
        <f>'[1]PM10 Results'!A3685</f>
        <v>42101</v>
      </c>
      <c r="B21" s="24"/>
      <c r="C21" s="25">
        <v>9.7</v>
      </c>
      <c r="D21" s="25">
        <v>9.50506944</v>
      </c>
      <c r="E21" s="25">
        <v>8.368</v>
      </c>
    </row>
    <row r="22" spans="1:7" ht="13.5" customHeight="1">
      <c r="A22" s="23">
        <f>'[1]PM10 Results'!A3686</f>
        <v>42102</v>
      </c>
      <c r="B22" s="24"/>
      <c r="C22" s="25">
        <v>7.6</v>
      </c>
      <c r="D22" s="25">
        <v>8.26635347</v>
      </c>
      <c r="E22" s="25">
        <v>6.149</v>
      </c>
      <c r="F22" s="26"/>
      <c r="G22" s="27"/>
    </row>
    <row r="23" spans="1:5" ht="13.5" customHeight="1">
      <c r="A23" s="23">
        <f>'[1]PM10 Results'!A3687</f>
        <v>42103</v>
      </c>
      <c r="B23" s="24"/>
      <c r="C23" s="25">
        <v>12.7</v>
      </c>
      <c r="D23" s="25">
        <v>12.65333333</v>
      </c>
      <c r="E23" s="25">
        <v>11.87</v>
      </c>
    </row>
    <row r="24" spans="1:5" ht="13.5" customHeight="1">
      <c r="A24" s="23">
        <f>'[1]PM10 Results'!A3688</f>
        <v>42104</v>
      </c>
      <c r="B24" s="24"/>
      <c r="C24" s="25">
        <v>18.3</v>
      </c>
      <c r="D24" s="25">
        <v>16.01680556</v>
      </c>
      <c r="E24" s="25">
        <v>18.56</v>
      </c>
    </row>
    <row r="25" spans="1:5" ht="13.5" customHeight="1">
      <c r="A25" s="23">
        <f>'[1]PM10 Results'!A3689</f>
        <v>42105</v>
      </c>
      <c r="B25" s="24"/>
      <c r="C25" s="25">
        <v>13</v>
      </c>
      <c r="D25" s="25">
        <v>12.35713542</v>
      </c>
      <c r="E25" s="25">
        <v>11.57</v>
      </c>
    </row>
    <row r="26" spans="1:5" ht="13.5" customHeight="1">
      <c r="A26" s="23">
        <f>'[1]PM10 Results'!A3690</f>
        <v>42106</v>
      </c>
      <c r="B26" s="24"/>
      <c r="C26" s="25">
        <v>13.4</v>
      </c>
      <c r="D26" s="25">
        <v>14.19060764</v>
      </c>
      <c r="E26" s="25">
        <v>13.54</v>
      </c>
    </row>
    <row r="27" spans="1:6" ht="13.5" customHeight="1">
      <c r="A27" s="23">
        <f>'[1]PM10 Results'!A3691</f>
        <v>42107</v>
      </c>
      <c r="B27" s="24"/>
      <c r="C27" s="25">
        <v>18.3</v>
      </c>
      <c r="D27" s="25">
        <v>17.56972222</v>
      </c>
      <c r="E27" s="25">
        <v>17.31</v>
      </c>
      <c r="F27" s="26"/>
    </row>
    <row r="28" spans="1:5" ht="13.5" customHeight="1">
      <c r="A28" s="23">
        <f>'[1]PM10 Results'!A3692</f>
        <v>42108</v>
      </c>
      <c r="B28" s="24"/>
      <c r="C28" s="25">
        <v>22.9</v>
      </c>
      <c r="D28" s="25">
        <v>22.99256944</v>
      </c>
      <c r="E28" s="25">
        <v>28.73</v>
      </c>
    </row>
    <row r="29" spans="1:5" ht="13.5" customHeight="1">
      <c r="A29" s="23">
        <f>'[1]PM10 Results'!A3693</f>
        <v>42109</v>
      </c>
      <c r="B29" s="24"/>
      <c r="C29" s="25">
        <v>24.6</v>
      </c>
      <c r="D29" s="25">
        <v>24.05682292</v>
      </c>
      <c r="E29" s="25">
        <v>19.52</v>
      </c>
    </row>
    <row r="30" spans="1:5" ht="13.5" customHeight="1">
      <c r="A30" s="23">
        <f>'[1]PM10 Results'!A3694</f>
        <v>42110</v>
      </c>
      <c r="B30" s="24"/>
      <c r="C30" s="25">
        <v>16.3</v>
      </c>
      <c r="D30" s="25">
        <v>16.21423611</v>
      </c>
      <c r="E30" s="25">
        <v>11.68</v>
      </c>
    </row>
    <row r="31" spans="1:5" ht="13.5" customHeight="1">
      <c r="A31" s="23">
        <f>'[1]PM10 Results'!A3695</f>
        <v>42111</v>
      </c>
      <c r="B31" s="24"/>
      <c r="C31" s="25">
        <v>28.4</v>
      </c>
      <c r="D31" s="25">
        <v>27.25496528</v>
      </c>
      <c r="E31" s="25">
        <v>32.15</v>
      </c>
    </row>
    <row r="32" spans="1:5" ht="13.5" customHeight="1">
      <c r="A32" s="23">
        <f>'[1]PM10 Results'!A3696</f>
        <v>42112</v>
      </c>
      <c r="B32" s="24"/>
      <c r="C32" s="25">
        <v>16.5</v>
      </c>
      <c r="D32" s="25">
        <v>14.31527778</v>
      </c>
      <c r="E32" s="25">
        <v>8.623</v>
      </c>
    </row>
    <row r="33" spans="1:5" ht="15">
      <c r="A33" s="23">
        <f>'[1]PM10 Results'!A3697</f>
        <v>42113</v>
      </c>
      <c r="B33" s="24"/>
      <c r="C33" s="25">
        <v>7.8</v>
      </c>
      <c r="D33" s="25">
        <v>7.88092014</v>
      </c>
      <c r="E33" s="25">
        <v>4.819</v>
      </c>
    </row>
    <row r="34" spans="1:5" ht="15">
      <c r="A34" s="23">
        <f>'[1]PM10 Results'!A3698</f>
        <v>42114</v>
      </c>
      <c r="B34" s="24"/>
      <c r="C34" s="25">
        <v>5.1</v>
      </c>
      <c r="D34" s="25">
        <v>4.46612847</v>
      </c>
      <c r="E34" s="25">
        <v>6.974</v>
      </c>
    </row>
    <row r="35" spans="1:5" ht="15">
      <c r="A35" s="23">
        <f>'[1]PM10 Results'!A3699</f>
        <v>42115</v>
      </c>
      <c r="B35" s="24"/>
      <c r="C35" s="25">
        <v>3.7</v>
      </c>
      <c r="D35" s="25">
        <v>3.13215278</v>
      </c>
      <c r="E35" s="25">
        <v>2.372</v>
      </c>
    </row>
    <row r="36" spans="1:5" ht="15">
      <c r="A36" s="23">
        <f>'[1]PM10 Results'!A3700</f>
        <v>42116</v>
      </c>
      <c r="B36" s="24"/>
      <c r="C36" s="25">
        <v>4.7</v>
      </c>
      <c r="D36" s="25">
        <v>4.31840278</v>
      </c>
      <c r="E36" s="25">
        <v>4.355</v>
      </c>
    </row>
    <row r="37" spans="1:5" ht="15">
      <c r="A37" s="23">
        <f>'[1]PM10 Results'!A3701</f>
        <v>42117</v>
      </c>
      <c r="B37" s="24"/>
      <c r="C37" s="25">
        <v>8</v>
      </c>
      <c r="D37" s="25">
        <v>8.495</v>
      </c>
      <c r="E37" s="25">
        <v>3.247</v>
      </c>
    </row>
    <row r="38" spans="1:5" ht="15">
      <c r="A38" s="23">
        <f>'[1]PM10 Results'!A3702</f>
        <v>42118</v>
      </c>
      <c r="B38" s="24"/>
      <c r="C38" s="25">
        <v>8.1</v>
      </c>
      <c r="D38" s="25">
        <v>7.6446875</v>
      </c>
      <c r="E38" s="25">
        <v>4.997</v>
      </c>
    </row>
    <row r="39" spans="1:5" ht="15">
      <c r="A39" s="23">
        <f>'[1]PM10 Results'!A3703</f>
        <v>42119</v>
      </c>
      <c r="B39" s="24"/>
      <c r="C39" s="25">
        <v>9.2</v>
      </c>
      <c r="D39" s="25">
        <v>8.46847222</v>
      </c>
      <c r="E39" s="25">
        <v>5.986</v>
      </c>
    </row>
    <row r="40" spans="1:5" ht="15">
      <c r="A40" s="23">
        <f>'[1]PM10 Results'!A3704</f>
        <v>42120</v>
      </c>
      <c r="B40" s="24"/>
      <c r="C40" s="25">
        <v>8</v>
      </c>
      <c r="D40" s="25">
        <v>7.18279514</v>
      </c>
      <c r="E40" s="25">
        <v>5.537</v>
      </c>
    </row>
    <row r="41" spans="1:5" ht="15">
      <c r="A41" s="23">
        <f>'[1]PM10 Results'!A3705</f>
        <v>42121</v>
      </c>
      <c r="B41" s="24"/>
      <c r="C41" s="25">
        <v>8.9</v>
      </c>
      <c r="D41" s="25">
        <v>6.7</v>
      </c>
      <c r="E41" s="25">
        <v>7.8</v>
      </c>
    </row>
    <row r="42" spans="1:5" ht="15">
      <c r="A42" s="23">
        <f>'[1]PM10 Results'!A3706</f>
        <v>42122</v>
      </c>
      <c r="B42" s="24"/>
      <c r="C42" s="25">
        <v>11.8</v>
      </c>
      <c r="D42" s="25">
        <v>13.07305032</v>
      </c>
      <c r="E42" s="25">
        <v>12.5</v>
      </c>
    </row>
    <row r="43" spans="1:5" ht="15">
      <c r="A43" s="23">
        <f>'[1]PM10 Results'!A3707</f>
        <v>42123</v>
      </c>
      <c r="B43" s="24"/>
      <c r="C43" s="25">
        <v>12.4</v>
      </c>
      <c r="D43" s="25">
        <v>12.17853777</v>
      </c>
      <c r="E43" s="25">
        <v>16.42</v>
      </c>
    </row>
    <row r="44" spans="1:5" ht="15">
      <c r="A44" s="23">
        <f>'[1]PM10 Results'!A3708</f>
        <v>42124</v>
      </c>
      <c r="B44" s="24"/>
      <c r="C44" s="25">
        <v>8.3</v>
      </c>
      <c r="D44" s="25">
        <v>8.30541414</v>
      </c>
      <c r="E44" s="25">
        <v>11</v>
      </c>
    </row>
    <row r="45" spans="1:5" ht="15">
      <c r="A45" s="28"/>
      <c r="B45" s="29"/>
      <c r="C45" s="30"/>
      <c r="D45" s="30"/>
      <c r="E45" s="31"/>
    </row>
    <row r="46" spans="1:5" ht="18.75">
      <c r="A46" s="32" t="s">
        <v>12</v>
      </c>
      <c r="B46" s="33"/>
      <c r="C46" s="34">
        <f>'[1]PM10 Results'!P3708</f>
        <v>16.452295054945054</v>
      </c>
      <c r="D46" s="34">
        <f>'[1]PM10 Results'!Q3708</f>
        <v>16.836683163753488</v>
      </c>
      <c r="E46" s="34">
        <f>'[1]PM10 Results'!R3708</f>
        <v>15.53874775910363</v>
      </c>
    </row>
    <row r="47" spans="1:5" ht="15">
      <c r="A47" s="35" t="s">
        <v>13</v>
      </c>
      <c r="B47" s="35"/>
      <c r="C47" s="35"/>
      <c r="D47" s="35"/>
      <c r="E47" s="35"/>
    </row>
  </sheetData>
  <sheetProtection/>
  <mergeCells count="40">
    <mergeCell ref="A44:B44"/>
    <mergeCell ref="A46:B46"/>
    <mergeCell ref="A47:E47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3:E3"/>
    <mergeCell ref="A4:E4"/>
    <mergeCell ref="A6:E6"/>
    <mergeCell ref="A8:E8"/>
    <mergeCell ref="A10:E10"/>
    <mergeCell ref="C12:D13"/>
    <mergeCell ref="E12:E13"/>
  </mergeCells>
  <conditionalFormatting sqref="C15:E44">
    <cfRule type="containsText" priority="1" dxfId="4" operator="containsText" stopIfTrue="1" text="NR">
      <formula>NOT(ISERROR(SEARCH("NR",C15)))</formula>
    </cfRule>
    <cfRule type="cellIs" priority="2" dxfId="5" operator="greaterThan" stopIfTrue="1">
      <formula>50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Idemitsu Australia Resources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Thomas</dc:creator>
  <cp:keywords/>
  <dc:description/>
  <cp:lastModifiedBy>Julie Thomas</cp:lastModifiedBy>
  <dcterms:created xsi:type="dcterms:W3CDTF">2015-05-01T04:06:43Z</dcterms:created>
  <dcterms:modified xsi:type="dcterms:W3CDTF">2015-05-01T04:07:28Z</dcterms:modified>
  <cp:category/>
  <cp:version/>
  <cp:contentType/>
  <cp:contentStatus/>
</cp:coreProperties>
</file>