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<sst xmlns="http://schemas.openxmlformats.org/spreadsheetml/2006/main" count="14" uniqueCount="14">
  <si>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PO Box 123 - Muswellbrook, NSW 2333</t>
  </si>
  <si>
    <t>Environmental Monitoring Report</t>
  </si>
  <si>
    <t>Date</t>
  </si>
  <si>
    <t>Comments:</t>
  </si>
  <si>
    <t>12-month Rolling 24-hr Average</t>
  </si>
  <si>
    <r>
      <rPr>
        <b/>
        <sz val="11"/>
        <color indexed="8"/>
        <rFont val="Calibri"/>
        <family val="2"/>
      </rPr>
      <t>Date Obtained:</t>
    </r>
    <r>
      <rPr>
        <i/>
        <sz val="11"/>
        <color indexed="8"/>
        <rFont val="Calibri"/>
        <family val="2"/>
      </rPr>
      <t xml:space="preserve"> </t>
    </r>
  </si>
  <si>
    <r>
      <rPr>
        <b/>
        <sz val="16"/>
        <color indexed="9"/>
        <rFont val="Calibri"/>
        <family val="2"/>
      </rPr>
      <t xml:space="preserve">Tapered Element Oscillating Microbalance
</t>
    </r>
    <r>
      <rPr>
        <sz val="14"/>
        <color indexed="9"/>
        <rFont val="Calibri"/>
        <family val="2"/>
      </rPr>
      <t xml:space="preserve"> TEOM</t>
    </r>
    <r>
      <rPr>
        <sz val="16"/>
        <color indexed="9"/>
        <rFont val="Calibri"/>
        <family val="2"/>
      </rPr>
      <t xml:space="preserve">
</t>
    </r>
    <r>
      <rPr>
        <sz val="9"/>
        <color indexed="9"/>
        <rFont val="Calibri"/>
        <family val="2"/>
      </rPr>
      <t>Daily 24-hour Average</t>
    </r>
    <r>
      <rPr>
        <i/>
        <sz val="11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(µg/m</t>
    </r>
    <r>
      <rPr>
        <i/>
        <vertAlign val="superscript"/>
        <sz val="9"/>
        <color indexed="9"/>
        <rFont val="Calibri"/>
        <family val="2"/>
      </rPr>
      <t xml:space="preserve">3 </t>
    </r>
    <r>
      <rPr>
        <i/>
        <sz val="9"/>
        <color indexed="9"/>
        <rFont val="Calibri"/>
        <family val="2"/>
      </rPr>
      <t>-</t>
    </r>
    <r>
      <rPr>
        <i/>
        <vertAlign val="superscript"/>
        <sz val="9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micrograms per cubic meter)</t>
    </r>
  </si>
  <si>
    <r>
      <rPr>
        <b/>
        <sz val="14"/>
        <color indexed="9"/>
        <rFont val="Calibri"/>
        <family val="2"/>
      </rPr>
      <t xml:space="preserve">Beta Attenuation Mass Monitor 
</t>
    </r>
    <r>
      <rPr>
        <sz val="14"/>
        <color indexed="9"/>
        <rFont val="Calibri"/>
        <family val="2"/>
      </rPr>
      <t xml:space="preserve">BAM 
</t>
    </r>
    <r>
      <rPr>
        <sz val="9"/>
        <color indexed="9"/>
        <rFont val="Calibri"/>
        <family val="2"/>
      </rPr>
      <t xml:space="preserve">Daily 24-hr Average </t>
    </r>
    <r>
      <rPr>
        <i/>
        <sz val="9"/>
        <color indexed="9"/>
        <rFont val="Calibri"/>
        <family val="2"/>
      </rPr>
      <t>(µg/m</t>
    </r>
    <r>
      <rPr>
        <i/>
        <vertAlign val="superscript"/>
        <sz val="9"/>
        <color indexed="9"/>
        <rFont val="Calibri"/>
        <family val="2"/>
      </rPr>
      <t>3</t>
    </r>
    <r>
      <rPr>
        <i/>
        <sz val="9"/>
        <color indexed="9"/>
        <rFont val="Calibri"/>
        <family val="2"/>
      </rPr>
      <t>)</t>
    </r>
  </si>
  <si>
    <r>
      <t>Date Published:</t>
    </r>
    <r>
      <rPr>
        <i/>
        <sz val="11"/>
        <color indexed="8"/>
        <rFont val="Calibri"/>
        <family val="2"/>
      </rPr>
      <t xml:space="preserve"> </t>
    </r>
  </si>
  <si>
    <r>
      <rPr>
        <b/>
        <u val="single"/>
        <sz val="14"/>
        <rFont val="Calibri"/>
        <family val="2"/>
      </rPr>
      <t>Site 1</t>
    </r>
    <r>
      <rPr>
        <b/>
        <sz val="14"/>
        <rFont val="Calibri"/>
        <family val="2"/>
      </rPr>
      <t xml:space="preserve"> 
</t>
    </r>
    <r>
      <rPr>
        <i/>
        <sz val="12"/>
        <rFont val="Calibri"/>
        <family val="2"/>
      </rPr>
      <t>Queen Street</t>
    </r>
  </si>
  <si>
    <r>
      <rPr>
        <b/>
        <u val="single"/>
        <sz val="14"/>
        <rFont val="Calibri"/>
        <family val="2"/>
      </rPr>
      <t>Site 2</t>
    </r>
    <r>
      <rPr>
        <b/>
        <sz val="14"/>
        <rFont val="Calibri"/>
        <family val="2"/>
      </rPr>
      <t xml:space="preserve"> 
</t>
    </r>
    <r>
      <rPr>
        <i/>
        <sz val="12"/>
        <rFont val="Calibri"/>
        <family val="2"/>
      </rPr>
      <t>Sandy Creek Rd</t>
    </r>
  </si>
  <si>
    <r>
      <rPr>
        <b/>
        <u val="single"/>
        <sz val="14"/>
        <rFont val="Calibri"/>
        <family val="2"/>
      </rPr>
      <t>Site 3</t>
    </r>
    <r>
      <rPr>
        <b/>
        <sz val="14"/>
        <rFont val="Calibri"/>
        <family val="2"/>
      </rPr>
      <t xml:space="preserve">
</t>
    </r>
    <r>
      <rPr>
        <i/>
        <sz val="12"/>
        <rFont val="Calibri"/>
        <family val="2"/>
      </rPr>
      <t>Intersection of</t>
    </r>
    <r>
      <rPr>
        <b/>
        <sz val="14"/>
        <rFont val="Calibri"/>
        <family val="2"/>
      </rPr>
      <t xml:space="preserve"> </t>
    </r>
    <r>
      <rPr>
        <i/>
        <sz val="12"/>
        <rFont val="Calibri"/>
        <family val="2"/>
      </rPr>
      <t>Sandy Creek Rd &amp; St Heliers Rd</t>
    </r>
  </si>
  <si>
    <r>
      <t xml:space="preserve">Muswellbrook Coal Company Limited </t>
    </r>
    <r>
      <rPr>
        <sz val="12"/>
        <rFont val="Calibri"/>
        <family val="2"/>
      </rPr>
      <t>(EPL No. 656)</t>
    </r>
  </si>
  <si>
    <r>
      <t>Monthly PM</t>
    </r>
    <r>
      <rPr>
        <b/>
        <vertAlign val="subscript"/>
        <sz val="18"/>
        <rFont val="Calibri"/>
        <family val="2"/>
      </rPr>
      <t xml:space="preserve">10 </t>
    </r>
    <r>
      <rPr>
        <b/>
        <sz val="18"/>
        <rFont val="Calibri"/>
        <family val="2"/>
      </rPr>
      <t xml:space="preserve"> Results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</si>
</sst>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dd\-mmm\-yy"/>
    <numFmt numFmtId="171" formatCode="[$-C09]dd\-mmm\-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dd/mm/yy"/>
    <numFmt numFmtId="179" formatCode="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sz val="9"/>
      <color indexed="9"/>
      <name val="Calibri"/>
      <family val="2"/>
    </font>
    <font>
      <i/>
      <sz val="11"/>
      <color indexed="9"/>
      <name val="Calibri"/>
      <family val="2"/>
    </font>
    <font>
      <i/>
      <sz val="9"/>
      <color indexed="9"/>
      <name val="Calibri"/>
      <family val="2"/>
    </font>
    <font>
      <i/>
      <vertAlign val="superscript"/>
      <sz val="9"/>
      <color indexed="9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1"/>
      <color indexed="3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vertAlign val="subscript"/>
      <sz val="18"/>
      <name val="Calibri"/>
      <family val="2"/>
    </font>
    <font>
      <b/>
      <sz val="18"/>
      <color indexed="10"/>
      <name val="Calibri"/>
      <family val="2"/>
    </font>
    <font>
      <i/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1"/>
      <color rgb="FF0070C0"/>
      <name val="Calibri"/>
      <family val="2"/>
    </font>
    <font>
      <b/>
      <sz val="14"/>
      <color theme="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Dot"/>
    </border>
    <border>
      <left/>
      <right style="thin"/>
      <top style="thin"/>
      <bottom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4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61" fillId="33" borderId="0" xfId="0" applyNumberFormat="1" applyFont="1" applyFill="1" applyAlignment="1" quotePrefix="1">
      <alignment horizontal="center" vertical="center"/>
    </xf>
    <xf numFmtId="49" fontId="62" fillId="0" borderId="10" xfId="0" applyNumberFormat="1" applyFont="1" applyBorder="1" applyAlignment="1" quotePrefix="1">
      <alignment horizontal="center" vertical="center" wrapText="1"/>
    </xf>
    <xf numFmtId="164" fontId="62" fillId="0" borderId="11" xfId="0" applyNumberFormat="1" applyFont="1" applyBorder="1" applyAlignment="1" quotePrefix="1">
      <alignment horizontal="center" vertical="center" wrapText="1"/>
    </xf>
    <xf numFmtId="49" fontId="59" fillId="0" borderId="12" xfId="0" applyNumberFormat="1" applyFont="1" applyBorder="1" applyAlignment="1" quotePrefix="1">
      <alignment horizontal="center" vertical="center" wrapText="1"/>
    </xf>
    <xf numFmtId="164" fontId="62" fillId="0" borderId="13" xfId="0" applyNumberFormat="1" applyFont="1" applyBorder="1" applyAlignment="1" quotePrefix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/>
    </xf>
    <xf numFmtId="164" fontId="34" fillId="34" borderId="15" xfId="0" applyNumberFormat="1" applyFont="1" applyFill="1" applyBorder="1" applyAlignment="1">
      <alignment horizontal="center" vertical="center"/>
    </xf>
    <xf numFmtId="164" fontId="34" fillId="34" borderId="13" xfId="0" applyNumberFormat="1" applyFont="1" applyFill="1" applyBorder="1" applyAlignment="1">
      <alignment horizontal="center" vertical="center"/>
    </xf>
    <xf numFmtId="165" fontId="34" fillId="34" borderId="13" xfId="0" applyNumberFormat="1" applyFont="1" applyFill="1" applyBorder="1" applyAlignment="1">
      <alignment horizontal="center" vertical="center"/>
    </xf>
    <xf numFmtId="165" fontId="34" fillId="34" borderId="16" xfId="0" applyNumberFormat="1" applyFont="1" applyFill="1" applyBorder="1" applyAlignment="1">
      <alignment horizontal="center" vertical="center"/>
    </xf>
    <xf numFmtId="165" fontId="35" fillId="0" borderId="17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left" vertical="center" wrapText="1"/>
    </xf>
    <xf numFmtId="0" fontId="37" fillId="33" borderId="2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164" fontId="34" fillId="0" borderId="23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38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/>
    </xf>
    <xf numFmtId="179" fontId="64" fillId="33" borderId="0" xfId="0" applyNumberFormat="1" applyFont="1" applyFill="1" applyAlignment="1" quotePrefix="1">
      <alignment horizontal="center" vertical="center"/>
    </xf>
  </cellXfs>
  <cellStyles count="4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4 2 2" xfId="31"/>
    <cellStyle name="20% - Accent1 4 3" xfId="32"/>
    <cellStyle name="20% - Accent1 5" xfId="33"/>
    <cellStyle name="20% - Accent1 5 2" xfId="34"/>
    <cellStyle name="20% - Accent1 6" xfId="35"/>
    <cellStyle name="20% - Accent1 6 2" xfId="36"/>
    <cellStyle name="20% - Accent1 7" xfId="37"/>
    <cellStyle name="20% - Accent1 8" xfId="38"/>
    <cellStyle name="20% - Accent1 9" xfId="39"/>
    <cellStyle name="20% - Accent2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2 2" xfId="52"/>
    <cellStyle name="20% - Accent2 3 3" xfId="53"/>
    <cellStyle name="20% - Accent2 4" xfId="54"/>
    <cellStyle name="20% - Accent2 4 2" xfId="55"/>
    <cellStyle name="20% - Accent2 4 2 2" xfId="56"/>
    <cellStyle name="20% - Accent2 4 3" xfId="57"/>
    <cellStyle name="20% - Accent2 5" xfId="58"/>
    <cellStyle name="20% - Accent2 5 2" xfId="59"/>
    <cellStyle name="20% - Accent2 6" xfId="60"/>
    <cellStyle name="20% - Accent2 6 2" xfId="61"/>
    <cellStyle name="20% - Accent2 7" xfId="62"/>
    <cellStyle name="20% - Accent2 8" xfId="63"/>
    <cellStyle name="20% - Accent2 9" xfId="64"/>
    <cellStyle name="20% - Accent3" xfId="65"/>
    <cellStyle name="20% - Accent3 10" xfId="66"/>
    <cellStyle name="20% - Accent3 11" xfId="67"/>
    <cellStyle name="20% - Accent3 12" xfId="68"/>
    <cellStyle name="20% - Accent3 13" xfId="69"/>
    <cellStyle name="20% - Accent3 14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2 2" xfId="77"/>
    <cellStyle name="20% - Accent3 3 3" xfId="78"/>
    <cellStyle name="20% - Accent3 4" xfId="79"/>
    <cellStyle name="20% - Accent3 4 2" xfId="80"/>
    <cellStyle name="20% - Accent3 4 2 2" xfId="81"/>
    <cellStyle name="20% - Accent3 4 3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8" xfId="88"/>
    <cellStyle name="20% - Accent3 9" xfId="89"/>
    <cellStyle name="20% - Accent4" xfId="90"/>
    <cellStyle name="20% - Accent4 10" xfId="91"/>
    <cellStyle name="20% - Accent4 11" xfId="92"/>
    <cellStyle name="20% - Accent4 12" xfId="93"/>
    <cellStyle name="20% - Accent4 13" xfId="94"/>
    <cellStyle name="20% - Accent4 14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2 2" xfId="102"/>
    <cellStyle name="20% - Accent4 3 3" xfId="103"/>
    <cellStyle name="20% - Accent4 4" xfId="104"/>
    <cellStyle name="20% - Accent4 4 2" xfId="105"/>
    <cellStyle name="20% - Accent4 4 2 2" xfId="106"/>
    <cellStyle name="20% - Accent4 4 3" xfId="107"/>
    <cellStyle name="20% - Accent4 5" xfId="108"/>
    <cellStyle name="20% - Accent4 5 2" xfId="109"/>
    <cellStyle name="20% - Accent4 6" xfId="110"/>
    <cellStyle name="20% - Accent4 6 2" xfId="111"/>
    <cellStyle name="20% - Accent4 7" xfId="112"/>
    <cellStyle name="20% - Accent4 8" xfId="113"/>
    <cellStyle name="20% - Accent4 9" xfId="114"/>
    <cellStyle name="20% - Accent5" xfId="115"/>
    <cellStyle name="20% - Accent5 10" xfId="116"/>
    <cellStyle name="20% - Accent5 11" xfId="117"/>
    <cellStyle name="20% - Accent5 12" xfId="118"/>
    <cellStyle name="20% - Accent5 13" xfId="119"/>
    <cellStyle name="20% - Accent5 14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2 2" xfId="127"/>
    <cellStyle name="20% - Accent5 3 3" xfId="128"/>
    <cellStyle name="20% - Accent5 4" xfId="129"/>
    <cellStyle name="20% - Accent5 4 2" xfId="130"/>
    <cellStyle name="20% - Accent5 4 2 2" xfId="131"/>
    <cellStyle name="20% - Accent5 4 3" xfId="132"/>
    <cellStyle name="20% - Accent5 5" xfId="133"/>
    <cellStyle name="20% - Accent5 5 2" xfId="134"/>
    <cellStyle name="20% - Accent5 6" xfId="135"/>
    <cellStyle name="20% - Accent5 6 2" xfId="136"/>
    <cellStyle name="20% - Accent5 7" xfId="137"/>
    <cellStyle name="20% - Accent5 8" xfId="138"/>
    <cellStyle name="20% - Accent5 9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2 2" xfId="152"/>
    <cellStyle name="20% - Accent6 3 3" xfId="153"/>
    <cellStyle name="20% - Accent6 4" xfId="154"/>
    <cellStyle name="20% - Accent6 4 2" xfId="155"/>
    <cellStyle name="20% - Accent6 4 2 2" xfId="156"/>
    <cellStyle name="20% - Accent6 4 3" xfId="157"/>
    <cellStyle name="20% - Accent6 5" xfId="158"/>
    <cellStyle name="20% - Accent6 5 2" xfId="159"/>
    <cellStyle name="20% - Accent6 6" xfId="160"/>
    <cellStyle name="20% - Accent6 6 2" xfId="161"/>
    <cellStyle name="20% - Accent6 7" xfId="162"/>
    <cellStyle name="20% - Accent6 8" xfId="163"/>
    <cellStyle name="20% - Accent6 9" xfId="164"/>
    <cellStyle name="40% - Accent1" xfId="165"/>
    <cellStyle name="40% - Accent1 10" xfId="166"/>
    <cellStyle name="40% - Accent1 11" xfId="167"/>
    <cellStyle name="40% - Accent1 12" xfId="168"/>
    <cellStyle name="40% - Accent1 13" xfId="169"/>
    <cellStyle name="40% - Accent1 14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2 2" xfId="177"/>
    <cellStyle name="40% - Accent1 3 3" xfId="178"/>
    <cellStyle name="40% - Accent1 4" xfId="179"/>
    <cellStyle name="40% - Accent1 4 2" xfId="180"/>
    <cellStyle name="40% - Accent1 4 2 2" xfId="181"/>
    <cellStyle name="40% - Accent1 4 3" xfId="182"/>
    <cellStyle name="40% - Accent1 5" xfId="183"/>
    <cellStyle name="40% - Accent1 5 2" xfId="184"/>
    <cellStyle name="40% - Accent1 6" xfId="185"/>
    <cellStyle name="40% - Accent1 6 2" xfId="186"/>
    <cellStyle name="40% - Accent1 7" xfId="187"/>
    <cellStyle name="40% - Accent1 8" xfId="188"/>
    <cellStyle name="40% - Accent1 9" xfId="189"/>
    <cellStyle name="40% - Accent2" xfId="190"/>
    <cellStyle name="40% - Accent2 10" xfId="191"/>
    <cellStyle name="40% - Accent2 11" xfId="192"/>
    <cellStyle name="40% - Accent2 12" xfId="193"/>
    <cellStyle name="40% - Accent2 13" xfId="194"/>
    <cellStyle name="40% - Accent2 14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2 2" xfId="202"/>
    <cellStyle name="40% - Accent2 3 3" xfId="203"/>
    <cellStyle name="40% - Accent2 4" xfId="204"/>
    <cellStyle name="40% - Accent2 4 2" xfId="205"/>
    <cellStyle name="40% - Accent2 4 2 2" xfId="206"/>
    <cellStyle name="40% - Accent2 4 3" xfId="207"/>
    <cellStyle name="40% - Accent2 5" xfId="208"/>
    <cellStyle name="40% - Accent2 5 2" xfId="209"/>
    <cellStyle name="40% - Accent2 6" xfId="210"/>
    <cellStyle name="40% - Accent2 6 2" xfId="211"/>
    <cellStyle name="40% - Accent2 7" xfId="212"/>
    <cellStyle name="40% - Accent2 8" xfId="213"/>
    <cellStyle name="40% - Accent2 9" xfId="214"/>
    <cellStyle name="40% - Accent3" xfId="215"/>
    <cellStyle name="40% - Accent3 10" xfId="216"/>
    <cellStyle name="40% - Accent3 11" xfId="217"/>
    <cellStyle name="40% - Accent3 12" xfId="218"/>
    <cellStyle name="40% - Accent3 13" xfId="219"/>
    <cellStyle name="40% - Accent3 14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2 2" xfId="227"/>
    <cellStyle name="40% - Accent3 3 3" xfId="228"/>
    <cellStyle name="40% - Accent3 4" xfId="229"/>
    <cellStyle name="40% - Accent3 4 2" xfId="230"/>
    <cellStyle name="40% - Accent3 4 2 2" xfId="231"/>
    <cellStyle name="40% - Accent3 4 3" xfId="232"/>
    <cellStyle name="40% - Accent3 5" xfId="233"/>
    <cellStyle name="40% - Accent3 5 2" xfId="234"/>
    <cellStyle name="40% - Accent3 6" xfId="235"/>
    <cellStyle name="40% - Accent3 6 2" xfId="236"/>
    <cellStyle name="40% - Accent3 7" xfId="237"/>
    <cellStyle name="40% - Accent3 8" xfId="238"/>
    <cellStyle name="40% - Accent3 9" xfId="239"/>
    <cellStyle name="40% - Accent4" xfId="240"/>
    <cellStyle name="40% - Accent4 10" xfId="241"/>
    <cellStyle name="40% - Accent4 11" xfId="242"/>
    <cellStyle name="40% - Accent4 12" xfId="243"/>
    <cellStyle name="40% - Accent4 13" xfId="244"/>
    <cellStyle name="40% - Accent4 14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2 2" xfId="252"/>
    <cellStyle name="40% - Accent4 3 3" xfId="253"/>
    <cellStyle name="40% - Accent4 4" xfId="254"/>
    <cellStyle name="40% - Accent4 4 2" xfId="255"/>
    <cellStyle name="40% - Accent4 4 2 2" xfId="256"/>
    <cellStyle name="40% - Accent4 4 3" xfId="257"/>
    <cellStyle name="40% - Accent4 5" xfId="258"/>
    <cellStyle name="40% - Accent4 5 2" xfId="259"/>
    <cellStyle name="40% - Accent4 6" xfId="260"/>
    <cellStyle name="40% - Accent4 6 2" xfId="261"/>
    <cellStyle name="40% - Accent4 7" xfId="262"/>
    <cellStyle name="40% - Accent4 8" xfId="263"/>
    <cellStyle name="40% - Accent4 9" xfId="264"/>
    <cellStyle name="40% - Accent5" xfId="265"/>
    <cellStyle name="40% - Accent5 10" xfId="266"/>
    <cellStyle name="40% - Accent5 11" xfId="267"/>
    <cellStyle name="40% - Accent5 12" xfId="268"/>
    <cellStyle name="40% - Accent5 13" xfId="269"/>
    <cellStyle name="40% - Accent5 14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2 2" xfId="277"/>
    <cellStyle name="40% - Accent5 3 3" xfId="278"/>
    <cellStyle name="40% - Accent5 4" xfId="279"/>
    <cellStyle name="40% - Accent5 4 2" xfId="280"/>
    <cellStyle name="40% - Accent5 4 2 2" xfId="281"/>
    <cellStyle name="40% - Accent5 4 3" xfId="282"/>
    <cellStyle name="40% - Accent5 5" xfId="283"/>
    <cellStyle name="40% - Accent5 5 2" xfId="284"/>
    <cellStyle name="40% - Accent5 6" xfId="285"/>
    <cellStyle name="40% - Accent5 6 2" xfId="286"/>
    <cellStyle name="40% - Accent5 7" xfId="287"/>
    <cellStyle name="40% - Accent5 8" xfId="288"/>
    <cellStyle name="40% - Accent5 9" xfId="289"/>
    <cellStyle name="40% - Accent6" xfId="290"/>
    <cellStyle name="40% - Accent6 10" xfId="291"/>
    <cellStyle name="40% - Accent6 11" xfId="292"/>
    <cellStyle name="40% - Accent6 12" xfId="293"/>
    <cellStyle name="40% - Accent6 13" xfId="294"/>
    <cellStyle name="40% - Accent6 14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2 2" xfId="302"/>
    <cellStyle name="40% - Accent6 3 3" xfId="303"/>
    <cellStyle name="40% - Accent6 4" xfId="304"/>
    <cellStyle name="40% - Accent6 4 2" xfId="305"/>
    <cellStyle name="40% - Accent6 4 2 2" xfId="306"/>
    <cellStyle name="40% - Accent6 4 3" xfId="307"/>
    <cellStyle name="40% - Accent6 5" xfId="308"/>
    <cellStyle name="40% - Accent6 5 2" xfId="309"/>
    <cellStyle name="40% - Accent6 6" xfId="310"/>
    <cellStyle name="40% - Accent6 6 2" xfId="311"/>
    <cellStyle name="40% - Accent6 7" xfId="312"/>
    <cellStyle name="40% - Accent6 8" xfId="313"/>
    <cellStyle name="40% - Accent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Accent1" xfId="321"/>
    <cellStyle name="Accent2" xfId="322"/>
    <cellStyle name="Accent3" xfId="323"/>
    <cellStyle name="Accent4" xfId="324"/>
    <cellStyle name="Accent5" xfId="325"/>
    <cellStyle name="Accent6" xfId="326"/>
    <cellStyle name="Bad" xfId="327"/>
    <cellStyle name="Calculation" xfId="328"/>
    <cellStyle name="Check Cell" xfId="329"/>
    <cellStyle name="Comma" xfId="330"/>
    <cellStyle name="Comma [0]" xfId="331"/>
    <cellStyle name="Currency" xfId="332"/>
    <cellStyle name="Currency [0]" xfId="333"/>
    <cellStyle name="Explanatory Text" xfId="334"/>
    <cellStyle name="Good" xfId="335"/>
    <cellStyle name="Heading 1" xfId="336"/>
    <cellStyle name="Heading 2" xfId="337"/>
    <cellStyle name="Heading 3" xfId="338"/>
    <cellStyle name="Heading 4" xfId="339"/>
    <cellStyle name="Hyperlink" xfId="340"/>
    <cellStyle name="Hyperlink 2" xfId="341"/>
    <cellStyle name="Input" xfId="342"/>
    <cellStyle name="Linked Cell" xfId="343"/>
    <cellStyle name="Neutral" xfId="344"/>
    <cellStyle name="Normal 10" xfId="345"/>
    <cellStyle name="Normal 11" xfId="346"/>
    <cellStyle name="Normal 12" xfId="347"/>
    <cellStyle name="Normal 13" xfId="348"/>
    <cellStyle name="Normal 14" xfId="349"/>
    <cellStyle name="Normal 15" xfId="350"/>
    <cellStyle name="Normal 16" xfId="351"/>
    <cellStyle name="Normal 17" xfId="352"/>
    <cellStyle name="Normal 18" xfId="353"/>
    <cellStyle name="Normal 2" xfId="354"/>
    <cellStyle name="Normal 2 2" xfId="355"/>
    <cellStyle name="Normal 2 2 2" xfId="356"/>
    <cellStyle name="Normal 2 3" xfId="357"/>
    <cellStyle name="Normal 2 4" xfId="358"/>
    <cellStyle name="Normal 3" xfId="359"/>
    <cellStyle name="Normal 3 2" xfId="360"/>
    <cellStyle name="Normal 3 2 2" xfId="361"/>
    <cellStyle name="Normal 3 3" xfId="362"/>
    <cellStyle name="Normal 3 4" xfId="363"/>
    <cellStyle name="Normal 4" xfId="364"/>
    <cellStyle name="Normal 4 2" xfId="365"/>
    <cellStyle name="Normal 4 2 2" xfId="366"/>
    <cellStyle name="Normal 4 3" xfId="367"/>
    <cellStyle name="Normal 4 4" xfId="368"/>
    <cellStyle name="Normal 5" xfId="369"/>
    <cellStyle name="Normal 5 2" xfId="370"/>
    <cellStyle name="Normal 5 2 2" xfId="371"/>
    <cellStyle name="Normal 5 3" xfId="372"/>
    <cellStyle name="Normal 5 4" xfId="373"/>
    <cellStyle name="Normal 6" xfId="374"/>
    <cellStyle name="Normal 7" xfId="375"/>
    <cellStyle name="Normal 7 2" xfId="376"/>
    <cellStyle name="Normal 8" xfId="377"/>
    <cellStyle name="Normal 8 2" xfId="378"/>
    <cellStyle name="Normal 9" xfId="379"/>
    <cellStyle name="Note" xfId="380"/>
    <cellStyle name="Note 10" xfId="381"/>
    <cellStyle name="Note 11" xfId="382"/>
    <cellStyle name="Note 12" xfId="383"/>
    <cellStyle name="Note 13" xfId="384"/>
    <cellStyle name="Note 14" xfId="385"/>
    <cellStyle name="Note 15" xfId="386"/>
    <cellStyle name="Note 2" xfId="387"/>
    <cellStyle name="Note 2 2" xfId="388"/>
    <cellStyle name="Note 2 2 2" xfId="389"/>
    <cellStyle name="Note 2 3" xfId="390"/>
    <cellStyle name="Note 3" xfId="391"/>
    <cellStyle name="Note 3 2" xfId="392"/>
    <cellStyle name="Note 3 2 2" xfId="393"/>
    <cellStyle name="Note 3 3" xfId="394"/>
    <cellStyle name="Note 4" xfId="395"/>
    <cellStyle name="Note 4 2" xfId="396"/>
    <cellStyle name="Note 4 2 2" xfId="397"/>
    <cellStyle name="Note 4 3" xfId="398"/>
    <cellStyle name="Note 5" xfId="399"/>
    <cellStyle name="Note 5 2" xfId="400"/>
    <cellStyle name="Note 5 2 2" xfId="401"/>
    <cellStyle name="Note 5 3" xfId="402"/>
    <cellStyle name="Note 6" xfId="403"/>
    <cellStyle name="Note 6 2" xfId="404"/>
    <cellStyle name="Note 7" xfId="405"/>
    <cellStyle name="Note 7 2" xfId="406"/>
    <cellStyle name="Note 8" xfId="407"/>
    <cellStyle name="Note 9" xfId="408"/>
    <cellStyle name="Output" xfId="409"/>
    <cellStyle name="Percent" xfId="410"/>
    <cellStyle name="Title" xfId="411"/>
    <cellStyle name="Total" xfId="412"/>
    <cellStyle name="Warning Text" xfId="413"/>
  </cellStyles>
  <dxfs count="4">
    <dxf>
      <font>
        <b/>
        <i val="0"/>
        <color rgb="FFFF0000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57150</xdr:rowOff>
    </xdr:from>
    <xdr:to>
      <xdr:col>2</xdr:col>
      <xdr:colOff>685800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71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0</xdr:row>
      <xdr:rowOff>28575</xdr:rowOff>
    </xdr:from>
    <xdr:to>
      <xdr:col>2</xdr:col>
      <xdr:colOff>1647825</xdr:colOff>
      <xdr:row>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28575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47</xdr:row>
      <xdr:rowOff>19050</xdr:rowOff>
    </xdr:from>
    <xdr:to>
      <xdr:col>4</xdr:col>
      <xdr:colOff>1381125</xdr:colOff>
      <xdr:row>51</xdr:row>
      <xdr:rowOff>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71525" y="9648825"/>
          <a:ext cx="67437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Daily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24-hour Average is &lt;50  µg/m</a:t>
          </a:r>
          <a:r>
            <a:rPr lang="en-US" cap="none" sz="1100" b="0" i="1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Annual 24-hour Average is &lt;30 µg/m</a:t>
          </a:r>
          <a:r>
            <a:rPr lang="en-US" cap="none" sz="1100" b="0" i="1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in red indicate criteria have not been met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 = no result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CBE%20Monthly%20Enviro%20Data\2015\2015_1%20Feb%20MCC%20Monitoring_LD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 Results"/>
      <sheetName val="Web Report - PM10"/>
      <sheetName val="PM10 Charts"/>
      <sheetName val="PM10 Historical Info"/>
      <sheetName val="PM10 Summary - AEMR"/>
      <sheetName val="PM10 - OEH vs MCC"/>
      <sheetName val="HVAS Results"/>
      <sheetName val="Website Report - TSP"/>
      <sheetName val="HVAS Report Sheet"/>
      <sheetName val="HVAS Charts"/>
      <sheetName val="HVAS Summary - AEMR &amp; EPL"/>
      <sheetName val="PM10 vs TSP"/>
      <sheetName val="Dust Gauge Data"/>
      <sheetName val="Website Report - DEP"/>
      <sheetName val="DEP Summary - AEMR"/>
      <sheetName val="Combined Sites Dust Chart"/>
      <sheetName val="Separate Dust Gauges"/>
      <sheetName val="Dust- historical chart"/>
      <sheetName val="Monthly Surface Water Results"/>
      <sheetName val="Qtrly SW Quality Summary"/>
      <sheetName val="Final Settling Pond"/>
      <sheetName val="Washdown Dam "/>
      <sheetName val="pH Chart "/>
      <sheetName val="EC Chart"/>
      <sheetName val="TSS Chart"/>
      <sheetName val="EC-pH Chart - CCC"/>
      <sheetName val="Quarterly SW- Results &amp; Charts"/>
      <sheetName val="Website Report - WATER"/>
      <sheetName val="Historical Surface Water Charts"/>
      <sheetName val="Annual Surface Water Results"/>
      <sheetName val="Annual SW - AEMR"/>
      <sheetName val="Monthly Groundwater Results"/>
      <sheetName val="GW Monthly History"/>
      <sheetName val="GW Summary - AEMR"/>
      <sheetName val="RL-Quality GW - AEMR&amp;CCC"/>
      <sheetName val="Groundwater Charts"/>
      <sheetName val="Annual Groundwater Results"/>
      <sheetName val="Annual GW - AEMR"/>
      <sheetName val="GW History - AEMR"/>
      <sheetName val="Sheet2"/>
    </sheetNames>
    <sheetDataSet>
      <sheetData sheetId="0">
        <row r="3620">
          <cell r="A3620">
            <v>42036</v>
          </cell>
          <cell r="B3620">
            <v>19</v>
          </cell>
          <cell r="C3620">
            <v>19.5</v>
          </cell>
          <cell r="D3620">
            <v>15.27</v>
          </cell>
        </row>
        <row r="3621">
          <cell r="A3621">
            <v>42037</v>
          </cell>
          <cell r="B3621">
            <v>17.5</v>
          </cell>
          <cell r="C3621">
            <v>14.26</v>
          </cell>
          <cell r="D3621">
            <v>13.32</v>
          </cell>
        </row>
        <row r="3622">
          <cell r="A3622">
            <v>42038</v>
          </cell>
          <cell r="B3622">
            <v>16.9</v>
          </cell>
          <cell r="C3622">
            <v>17.5</v>
          </cell>
          <cell r="D3622">
            <v>15.32</v>
          </cell>
        </row>
        <row r="3623">
          <cell r="A3623">
            <v>42039</v>
          </cell>
          <cell r="B3623">
            <v>15.9</v>
          </cell>
          <cell r="C3623">
            <v>14.7</v>
          </cell>
          <cell r="D3623">
            <v>12.37</v>
          </cell>
        </row>
        <row r="3624">
          <cell r="A3624">
            <v>42040</v>
          </cell>
          <cell r="B3624">
            <v>17.6</v>
          </cell>
          <cell r="C3624">
            <v>16.5</v>
          </cell>
          <cell r="D3624">
            <v>14.75</v>
          </cell>
        </row>
        <row r="3625">
          <cell r="A3625">
            <v>42041</v>
          </cell>
          <cell r="B3625">
            <v>15.4</v>
          </cell>
          <cell r="C3625">
            <v>15.2</v>
          </cell>
          <cell r="D3625">
            <v>15.07</v>
          </cell>
        </row>
        <row r="3626">
          <cell r="A3626">
            <v>42042</v>
          </cell>
          <cell r="B3626">
            <v>18.3</v>
          </cell>
          <cell r="C3626">
            <v>18.5</v>
          </cell>
          <cell r="D3626">
            <v>16.29</v>
          </cell>
        </row>
        <row r="3627">
          <cell r="A3627">
            <v>42043</v>
          </cell>
          <cell r="B3627">
            <v>19.5</v>
          </cell>
          <cell r="C3627">
            <v>20.7</v>
          </cell>
          <cell r="D3627">
            <v>19.94</v>
          </cell>
        </row>
        <row r="3628">
          <cell r="A3628">
            <v>42044</v>
          </cell>
          <cell r="B3628">
            <v>34</v>
          </cell>
          <cell r="C3628">
            <v>33.64</v>
          </cell>
          <cell r="D3628">
            <v>31.08</v>
          </cell>
        </row>
        <row r="3629">
          <cell r="A3629">
            <v>42045</v>
          </cell>
          <cell r="B3629">
            <v>13.8</v>
          </cell>
          <cell r="C3629">
            <v>14.4</v>
          </cell>
          <cell r="D3629">
            <v>14.12</v>
          </cell>
        </row>
        <row r="3630">
          <cell r="A3630">
            <v>42046</v>
          </cell>
          <cell r="B3630">
            <v>12.7</v>
          </cell>
          <cell r="C3630">
            <v>12.9</v>
          </cell>
          <cell r="D3630">
            <v>12.92</v>
          </cell>
        </row>
        <row r="3631">
          <cell r="A3631">
            <v>42047</v>
          </cell>
          <cell r="B3631">
            <v>22.5</v>
          </cell>
          <cell r="C3631">
            <v>23.7</v>
          </cell>
          <cell r="D3631">
            <v>20.67</v>
          </cell>
        </row>
        <row r="3632">
          <cell r="A3632">
            <v>42048</v>
          </cell>
          <cell r="B3632">
            <v>15.1</v>
          </cell>
          <cell r="C3632">
            <v>16.5</v>
          </cell>
          <cell r="D3632">
            <v>16.08</v>
          </cell>
        </row>
        <row r="3633">
          <cell r="A3633">
            <v>42049</v>
          </cell>
          <cell r="B3633">
            <v>18.7</v>
          </cell>
          <cell r="C3633">
            <v>19.5</v>
          </cell>
          <cell r="D3633">
            <v>16.36</v>
          </cell>
        </row>
        <row r="3634">
          <cell r="A3634">
            <v>42050</v>
          </cell>
          <cell r="B3634">
            <v>21</v>
          </cell>
          <cell r="C3634">
            <v>21.2</v>
          </cell>
          <cell r="D3634">
            <v>17.47</v>
          </cell>
        </row>
        <row r="3635">
          <cell r="A3635">
            <v>42051</v>
          </cell>
          <cell r="B3635">
            <v>23.5</v>
          </cell>
          <cell r="C3635">
            <v>22.72</v>
          </cell>
          <cell r="D3635">
            <v>18.07</v>
          </cell>
        </row>
        <row r="3636">
          <cell r="A3636">
            <v>42052</v>
          </cell>
          <cell r="B3636">
            <v>20.3</v>
          </cell>
          <cell r="C3636">
            <v>20.78</v>
          </cell>
          <cell r="D3636">
            <v>21.32</v>
          </cell>
        </row>
        <row r="3637">
          <cell r="A3637">
            <v>42053</v>
          </cell>
          <cell r="B3637">
            <v>23.8</v>
          </cell>
          <cell r="C3637">
            <v>24</v>
          </cell>
          <cell r="D3637">
            <v>24.15</v>
          </cell>
        </row>
        <row r="3638">
          <cell r="A3638">
            <v>42054</v>
          </cell>
          <cell r="B3638">
            <v>19.7</v>
          </cell>
          <cell r="C3638">
            <v>20.9</v>
          </cell>
          <cell r="D3638">
            <v>21.11</v>
          </cell>
        </row>
        <row r="3639">
          <cell r="A3639">
            <v>42055</v>
          </cell>
          <cell r="B3639">
            <v>21.4</v>
          </cell>
          <cell r="C3639">
            <v>21.8</v>
          </cell>
          <cell r="D3639">
            <v>25.68</v>
          </cell>
        </row>
        <row r="3640">
          <cell r="A3640">
            <v>42056</v>
          </cell>
          <cell r="B3640">
            <v>8.5</v>
          </cell>
          <cell r="C3640">
            <v>10.5</v>
          </cell>
          <cell r="D3640">
            <v>8.153</v>
          </cell>
        </row>
        <row r="3641">
          <cell r="A3641">
            <v>42057</v>
          </cell>
          <cell r="B3641">
            <v>9.8</v>
          </cell>
          <cell r="C3641">
            <v>9.9</v>
          </cell>
          <cell r="D3641">
            <v>7.606</v>
          </cell>
        </row>
        <row r="3642">
          <cell r="A3642">
            <v>42058</v>
          </cell>
          <cell r="B3642">
            <v>10</v>
          </cell>
          <cell r="C3642">
            <v>9.48</v>
          </cell>
          <cell r="D3642">
            <v>9.105</v>
          </cell>
        </row>
        <row r="3643">
          <cell r="A3643">
            <v>42059</v>
          </cell>
          <cell r="B3643">
            <v>15.5</v>
          </cell>
          <cell r="C3643">
            <v>16.54</v>
          </cell>
          <cell r="D3643">
            <v>13.51</v>
          </cell>
        </row>
        <row r="3644">
          <cell r="A3644">
            <v>42060</v>
          </cell>
          <cell r="B3644">
            <v>15.1</v>
          </cell>
          <cell r="C3644">
            <v>12.7</v>
          </cell>
          <cell r="D3644">
            <v>11.67</v>
          </cell>
        </row>
        <row r="3645">
          <cell r="A3645">
            <v>42061</v>
          </cell>
          <cell r="B3645">
            <v>18.1</v>
          </cell>
          <cell r="C3645">
            <v>15.9</v>
          </cell>
          <cell r="D3645">
            <v>15.45</v>
          </cell>
        </row>
        <row r="3646">
          <cell r="A3646">
            <v>42062</v>
          </cell>
          <cell r="B3646">
            <v>17.9</v>
          </cell>
          <cell r="C3646">
            <v>18.9</v>
          </cell>
          <cell r="D3646">
            <v>20.17</v>
          </cell>
        </row>
        <row r="3647">
          <cell r="A3647">
            <v>42063</v>
          </cell>
          <cell r="B3647">
            <v>17</v>
          </cell>
          <cell r="C3647">
            <v>17.4</v>
          </cell>
          <cell r="D3647">
            <v>15.86</v>
          </cell>
          <cell r="P3647">
            <v>16.009374450549444</v>
          </cell>
          <cell r="Q3647">
            <v>16.224002837078643</v>
          </cell>
          <cell r="R3647">
            <v>14.904219915254211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16.57421875" style="0" customWidth="1"/>
    <col min="3" max="3" width="25.8515625" style="0" customWidth="1"/>
    <col min="4" max="4" width="26.8515625" style="0" customWidth="1"/>
    <col min="5" max="5" width="28.7109375" style="0" customWidth="1"/>
  </cols>
  <sheetData>
    <row r="1" spans="1:5" ht="15">
      <c r="A1" s="1"/>
      <c r="B1" s="1"/>
      <c r="C1" s="1"/>
      <c r="D1" s="1"/>
      <c r="E1" s="1"/>
    </row>
    <row r="2" spans="1:5" ht="23.25" customHeight="1">
      <c r="A2" s="1"/>
      <c r="B2" s="1"/>
      <c r="C2" s="1"/>
      <c r="D2" s="1"/>
      <c r="E2" s="1"/>
    </row>
    <row r="3" spans="1:5" ht="23.25">
      <c r="A3" s="29" t="s">
        <v>12</v>
      </c>
      <c r="B3" s="29"/>
      <c r="C3" s="29"/>
      <c r="D3" s="29"/>
      <c r="E3" s="29"/>
    </row>
    <row r="4" spans="1:5" ht="15">
      <c r="A4" s="30" t="s">
        <v>0</v>
      </c>
      <c r="B4" s="30"/>
      <c r="C4" s="30"/>
      <c r="D4" s="30"/>
      <c r="E4" s="30"/>
    </row>
    <row r="5" spans="1:5" ht="8.25" customHeight="1">
      <c r="A5" s="31"/>
      <c r="B5" s="31"/>
      <c r="C5" s="31"/>
      <c r="D5" s="31"/>
      <c r="E5" s="31"/>
    </row>
    <row r="6" spans="1:5" ht="21">
      <c r="A6" s="32" t="s">
        <v>1</v>
      </c>
      <c r="B6" s="32"/>
      <c r="C6" s="32"/>
      <c r="D6" s="32"/>
      <c r="E6" s="32"/>
    </row>
    <row r="7" spans="1:5" ht="6" customHeight="1">
      <c r="A7" s="33"/>
      <c r="B7" s="33"/>
      <c r="C7" s="33"/>
      <c r="D7" s="33"/>
      <c r="E7" s="33"/>
    </row>
    <row r="8" spans="1:5" ht="24.75" customHeight="1">
      <c r="A8" s="34" t="s">
        <v>13</v>
      </c>
      <c r="B8" s="34"/>
      <c r="C8" s="34"/>
      <c r="D8" s="34"/>
      <c r="E8" s="34"/>
    </row>
    <row r="9" spans="1:5" ht="3" customHeight="1">
      <c r="A9" s="35"/>
      <c r="B9" s="35"/>
      <c r="C9" s="35"/>
      <c r="D9" s="35"/>
      <c r="E9" s="35"/>
    </row>
    <row r="10" spans="1:5" ht="23.25">
      <c r="A10" s="36">
        <f>A15</f>
        <v>42036</v>
      </c>
      <c r="B10" s="36"/>
      <c r="C10" s="36"/>
      <c r="D10" s="36"/>
      <c r="E10" s="36"/>
    </row>
    <row r="11" spans="1:5" ht="6.75" customHeight="1">
      <c r="A11" s="2"/>
      <c r="B11" s="2"/>
      <c r="C11" s="2"/>
      <c r="D11" s="2"/>
      <c r="E11" s="2"/>
    </row>
    <row r="12" spans="1:5" ht="43.5" customHeight="1">
      <c r="A12" s="3" t="s">
        <v>5</v>
      </c>
      <c r="B12" s="4">
        <v>42068</v>
      </c>
      <c r="C12" s="24" t="s">
        <v>6</v>
      </c>
      <c r="D12" s="25"/>
      <c r="E12" s="20" t="s">
        <v>7</v>
      </c>
    </row>
    <row r="13" spans="1:5" ht="40.5" customHeight="1">
      <c r="A13" s="5" t="s">
        <v>8</v>
      </c>
      <c r="B13" s="6">
        <v>42073</v>
      </c>
      <c r="C13" s="26"/>
      <c r="D13" s="26"/>
      <c r="E13" s="21"/>
    </row>
    <row r="14" spans="1:5" ht="51">
      <c r="A14" s="16" t="s">
        <v>2</v>
      </c>
      <c r="B14" s="17"/>
      <c r="C14" s="7" t="s">
        <v>9</v>
      </c>
      <c r="D14" s="7" t="s">
        <v>10</v>
      </c>
      <c r="E14" s="7" t="s">
        <v>11</v>
      </c>
    </row>
    <row r="15" spans="1:5" ht="13.5" customHeight="1">
      <c r="A15" s="27">
        <f>'[1]PM10 Results'!A3620</f>
        <v>42036</v>
      </c>
      <c r="B15" s="28"/>
      <c r="C15" s="8">
        <f>'[1]PM10 Results'!B3620</f>
        <v>19</v>
      </c>
      <c r="D15" s="8">
        <f>'[1]PM10 Results'!C3620</f>
        <v>19.5</v>
      </c>
      <c r="E15" s="8">
        <f>'[1]PM10 Results'!D3620</f>
        <v>15.27</v>
      </c>
    </row>
    <row r="16" spans="1:5" ht="13.5" customHeight="1">
      <c r="A16" s="27">
        <f>'[1]PM10 Results'!A3621</f>
        <v>42037</v>
      </c>
      <c r="B16" s="28"/>
      <c r="C16" s="8">
        <f>'[1]PM10 Results'!B3621</f>
        <v>17.5</v>
      </c>
      <c r="D16" s="8">
        <f>'[1]PM10 Results'!C3621</f>
        <v>14.26</v>
      </c>
      <c r="E16" s="8">
        <f>'[1]PM10 Results'!D3621</f>
        <v>13.32</v>
      </c>
    </row>
    <row r="17" spans="1:5" ht="13.5" customHeight="1">
      <c r="A17" s="27">
        <f>'[1]PM10 Results'!A3622</f>
        <v>42038</v>
      </c>
      <c r="B17" s="28"/>
      <c r="C17" s="8">
        <f>'[1]PM10 Results'!B3622</f>
        <v>16.9</v>
      </c>
      <c r="D17" s="8">
        <f>'[1]PM10 Results'!C3622</f>
        <v>17.5</v>
      </c>
      <c r="E17" s="8">
        <f>'[1]PM10 Results'!D3622</f>
        <v>15.32</v>
      </c>
    </row>
    <row r="18" spans="1:5" ht="13.5" customHeight="1">
      <c r="A18" s="27">
        <f>'[1]PM10 Results'!A3623</f>
        <v>42039</v>
      </c>
      <c r="B18" s="28"/>
      <c r="C18" s="8">
        <f>'[1]PM10 Results'!B3623</f>
        <v>15.9</v>
      </c>
      <c r="D18" s="8">
        <f>'[1]PM10 Results'!C3623</f>
        <v>14.7</v>
      </c>
      <c r="E18" s="8">
        <f>'[1]PM10 Results'!D3623</f>
        <v>12.37</v>
      </c>
    </row>
    <row r="19" spans="1:5" ht="13.5" customHeight="1">
      <c r="A19" s="27">
        <f>'[1]PM10 Results'!A3624</f>
        <v>42040</v>
      </c>
      <c r="B19" s="28"/>
      <c r="C19" s="8">
        <f>'[1]PM10 Results'!B3624</f>
        <v>17.6</v>
      </c>
      <c r="D19" s="8">
        <f>'[1]PM10 Results'!C3624</f>
        <v>16.5</v>
      </c>
      <c r="E19" s="8">
        <f>'[1]PM10 Results'!D3624</f>
        <v>14.75</v>
      </c>
    </row>
    <row r="20" spans="1:5" ht="13.5" customHeight="1">
      <c r="A20" s="27">
        <f>'[1]PM10 Results'!A3625</f>
        <v>42041</v>
      </c>
      <c r="B20" s="28"/>
      <c r="C20" s="8">
        <f>'[1]PM10 Results'!B3625</f>
        <v>15.4</v>
      </c>
      <c r="D20" s="8">
        <f>'[1]PM10 Results'!C3625</f>
        <v>15.2</v>
      </c>
      <c r="E20" s="8">
        <f>'[1]PM10 Results'!D3625</f>
        <v>15.07</v>
      </c>
    </row>
    <row r="21" spans="1:5" ht="13.5" customHeight="1">
      <c r="A21" s="27">
        <f>'[1]PM10 Results'!A3626</f>
        <v>42042</v>
      </c>
      <c r="B21" s="28"/>
      <c r="C21" s="8">
        <f>'[1]PM10 Results'!B3626</f>
        <v>18.3</v>
      </c>
      <c r="D21" s="8">
        <f>'[1]PM10 Results'!C3626</f>
        <v>18.5</v>
      </c>
      <c r="E21" s="8">
        <f>'[1]PM10 Results'!D3626</f>
        <v>16.29</v>
      </c>
    </row>
    <row r="22" spans="1:5" ht="13.5" customHeight="1">
      <c r="A22" s="27">
        <f>'[1]PM10 Results'!A3627</f>
        <v>42043</v>
      </c>
      <c r="B22" s="28"/>
      <c r="C22" s="8">
        <f>'[1]PM10 Results'!B3627</f>
        <v>19.5</v>
      </c>
      <c r="D22" s="8">
        <f>'[1]PM10 Results'!C3627</f>
        <v>20.7</v>
      </c>
      <c r="E22" s="8">
        <f>'[1]PM10 Results'!D3627</f>
        <v>19.94</v>
      </c>
    </row>
    <row r="23" spans="1:5" ht="13.5" customHeight="1">
      <c r="A23" s="27">
        <f>'[1]PM10 Results'!A3628</f>
        <v>42044</v>
      </c>
      <c r="B23" s="28"/>
      <c r="C23" s="8">
        <f>'[1]PM10 Results'!B3628</f>
        <v>34</v>
      </c>
      <c r="D23" s="8">
        <f>'[1]PM10 Results'!C3628</f>
        <v>33.64</v>
      </c>
      <c r="E23" s="8">
        <f>'[1]PM10 Results'!D3628</f>
        <v>31.08</v>
      </c>
    </row>
    <row r="24" spans="1:5" ht="13.5" customHeight="1">
      <c r="A24" s="27">
        <f>'[1]PM10 Results'!A3629</f>
        <v>42045</v>
      </c>
      <c r="B24" s="28"/>
      <c r="C24" s="8">
        <f>'[1]PM10 Results'!B3629</f>
        <v>13.8</v>
      </c>
      <c r="D24" s="8">
        <f>'[1]PM10 Results'!C3629</f>
        <v>14.4</v>
      </c>
      <c r="E24" s="8">
        <f>'[1]PM10 Results'!D3629</f>
        <v>14.12</v>
      </c>
    </row>
    <row r="25" spans="1:5" ht="13.5" customHeight="1">
      <c r="A25" s="27">
        <f>'[1]PM10 Results'!A3630</f>
        <v>42046</v>
      </c>
      <c r="B25" s="28"/>
      <c r="C25" s="8">
        <f>'[1]PM10 Results'!B3630</f>
        <v>12.7</v>
      </c>
      <c r="D25" s="8">
        <f>'[1]PM10 Results'!C3630</f>
        <v>12.9</v>
      </c>
      <c r="E25" s="8">
        <f>'[1]PM10 Results'!D3630</f>
        <v>12.92</v>
      </c>
    </row>
    <row r="26" spans="1:5" ht="13.5" customHeight="1">
      <c r="A26" s="27">
        <f>'[1]PM10 Results'!A3631</f>
        <v>42047</v>
      </c>
      <c r="B26" s="28"/>
      <c r="C26" s="8">
        <f>'[1]PM10 Results'!B3631</f>
        <v>22.5</v>
      </c>
      <c r="D26" s="8">
        <f>'[1]PM10 Results'!C3631</f>
        <v>23.7</v>
      </c>
      <c r="E26" s="8">
        <f>'[1]PM10 Results'!D3631</f>
        <v>20.67</v>
      </c>
    </row>
    <row r="27" spans="1:5" ht="13.5" customHeight="1">
      <c r="A27" s="27">
        <f>'[1]PM10 Results'!A3632</f>
        <v>42048</v>
      </c>
      <c r="B27" s="28"/>
      <c r="C27" s="8">
        <f>'[1]PM10 Results'!B3632</f>
        <v>15.1</v>
      </c>
      <c r="D27" s="8">
        <f>'[1]PM10 Results'!C3632</f>
        <v>16.5</v>
      </c>
      <c r="E27" s="8">
        <f>'[1]PM10 Results'!D3632</f>
        <v>16.08</v>
      </c>
    </row>
    <row r="28" spans="1:5" ht="13.5" customHeight="1">
      <c r="A28" s="27">
        <f>'[1]PM10 Results'!A3633</f>
        <v>42049</v>
      </c>
      <c r="B28" s="28"/>
      <c r="C28" s="8">
        <f>'[1]PM10 Results'!B3633</f>
        <v>18.7</v>
      </c>
      <c r="D28" s="8">
        <f>'[1]PM10 Results'!C3633</f>
        <v>19.5</v>
      </c>
      <c r="E28" s="8">
        <f>'[1]PM10 Results'!D3633</f>
        <v>16.36</v>
      </c>
    </row>
    <row r="29" spans="1:5" ht="13.5" customHeight="1">
      <c r="A29" s="27">
        <f>'[1]PM10 Results'!A3634</f>
        <v>42050</v>
      </c>
      <c r="B29" s="28"/>
      <c r="C29" s="8">
        <f>'[1]PM10 Results'!B3634</f>
        <v>21</v>
      </c>
      <c r="D29" s="8">
        <f>'[1]PM10 Results'!C3634</f>
        <v>21.2</v>
      </c>
      <c r="E29" s="8">
        <f>'[1]PM10 Results'!D3634</f>
        <v>17.47</v>
      </c>
    </row>
    <row r="30" spans="1:5" ht="13.5" customHeight="1">
      <c r="A30" s="27">
        <f>'[1]PM10 Results'!A3635</f>
        <v>42051</v>
      </c>
      <c r="B30" s="28"/>
      <c r="C30" s="8">
        <f>'[1]PM10 Results'!B3635</f>
        <v>23.5</v>
      </c>
      <c r="D30" s="8">
        <f>'[1]PM10 Results'!C3635</f>
        <v>22.72</v>
      </c>
      <c r="E30" s="8">
        <f>'[1]PM10 Results'!D3635</f>
        <v>18.07</v>
      </c>
    </row>
    <row r="31" spans="1:5" ht="13.5" customHeight="1">
      <c r="A31" s="27">
        <f>'[1]PM10 Results'!A3636</f>
        <v>42052</v>
      </c>
      <c r="B31" s="28"/>
      <c r="C31" s="8">
        <f>'[1]PM10 Results'!B3636</f>
        <v>20.3</v>
      </c>
      <c r="D31" s="8">
        <f>'[1]PM10 Results'!C3636</f>
        <v>20.78</v>
      </c>
      <c r="E31" s="8">
        <f>'[1]PM10 Results'!D3636</f>
        <v>21.32</v>
      </c>
    </row>
    <row r="32" spans="1:5" ht="13.5" customHeight="1">
      <c r="A32" s="27">
        <f>'[1]PM10 Results'!A3637</f>
        <v>42053</v>
      </c>
      <c r="B32" s="28"/>
      <c r="C32" s="8">
        <f>'[1]PM10 Results'!B3637</f>
        <v>23.8</v>
      </c>
      <c r="D32" s="8">
        <f>'[1]PM10 Results'!C3637</f>
        <v>24</v>
      </c>
      <c r="E32" s="8">
        <f>'[1]PM10 Results'!D3637</f>
        <v>24.15</v>
      </c>
    </row>
    <row r="33" spans="1:5" ht="13.5" customHeight="1">
      <c r="A33" s="27">
        <f>'[1]PM10 Results'!A3638</f>
        <v>42054</v>
      </c>
      <c r="B33" s="28"/>
      <c r="C33" s="8">
        <f>'[1]PM10 Results'!B3638</f>
        <v>19.7</v>
      </c>
      <c r="D33" s="8">
        <f>'[1]PM10 Results'!C3638</f>
        <v>20.9</v>
      </c>
      <c r="E33" s="8">
        <f>'[1]PM10 Results'!D3638</f>
        <v>21.11</v>
      </c>
    </row>
    <row r="34" spans="1:5" ht="13.5" customHeight="1">
      <c r="A34" s="27">
        <f>'[1]PM10 Results'!A3639</f>
        <v>42055</v>
      </c>
      <c r="B34" s="28"/>
      <c r="C34" s="8">
        <f>'[1]PM10 Results'!B3639</f>
        <v>21.4</v>
      </c>
      <c r="D34" s="8">
        <f>'[1]PM10 Results'!C3639</f>
        <v>21.8</v>
      </c>
      <c r="E34" s="8">
        <f>'[1]PM10 Results'!D3639</f>
        <v>25.68</v>
      </c>
    </row>
    <row r="35" spans="1:5" ht="13.5" customHeight="1">
      <c r="A35" s="27">
        <f>'[1]PM10 Results'!A3640</f>
        <v>42056</v>
      </c>
      <c r="B35" s="28"/>
      <c r="C35" s="8">
        <f>'[1]PM10 Results'!B3640</f>
        <v>8.5</v>
      </c>
      <c r="D35" s="8">
        <f>'[1]PM10 Results'!C3640</f>
        <v>10.5</v>
      </c>
      <c r="E35" s="8">
        <f>'[1]PM10 Results'!D3640</f>
        <v>8.153</v>
      </c>
    </row>
    <row r="36" spans="1:5" ht="13.5" customHeight="1">
      <c r="A36" s="27">
        <f>'[1]PM10 Results'!A3641</f>
        <v>42057</v>
      </c>
      <c r="B36" s="28"/>
      <c r="C36" s="8">
        <f>'[1]PM10 Results'!B3641</f>
        <v>9.8</v>
      </c>
      <c r="D36" s="8">
        <f>'[1]PM10 Results'!C3641</f>
        <v>9.9</v>
      </c>
      <c r="E36" s="8">
        <f>'[1]PM10 Results'!D3641</f>
        <v>7.606</v>
      </c>
    </row>
    <row r="37" spans="1:5" ht="13.5" customHeight="1">
      <c r="A37" s="27">
        <f>'[1]PM10 Results'!A3642</f>
        <v>42058</v>
      </c>
      <c r="B37" s="28"/>
      <c r="C37" s="8">
        <f>'[1]PM10 Results'!B3642</f>
        <v>10</v>
      </c>
      <c r="D37" s="8">
        <f>'[1]PM10 Results'!C3642</f>
        <v>9.48</v>
      </c>
      <c r="E37" s="8">
        <f>'[1]PM10 Results'!D3642</f>
        <v>9.105</v>
      </c>
    </row>
    <row r="38" spans="1:5" ht="13.5" customHeight="1">
      <c r="A38" s="27">
        <f>'[1]PM10 Results'!A3643</f>
        <v>42059</v>
      </c>
      <c r="B38" s="28"/>
      <c r="C38" s="8">
        <f>'[1]PM10 Results'!B3643</f>
        <v>15.5</v>
      </c>
      <c r="D38" s="8">
        <f>'[1]PM10 Results'!C3643</f>
        <v>16.54</v>
      </c>
      <c r="E38" s="8">
        <f>'[1]PM10 Results'!D3643</f>
        <v>13.51</v>
      </c>
    </row>
    <row r="39" spans="1:5" ht="13.5" customHeight="1">
      <c r="A39" s="27">
        <f>'[1]PM10 Results'!A3644</f>
        <v>42060</v>
      </c>
      <c r="B39" s="28"/>
      <c r="C39" s="8">
        <f>'[1]PM10 Results'!B3644</f>
        <v>15.1</v>
      </c>
      <c r="D39" s="8">
        <f>'[1]PM10 Results'!C3644</f>
        <v>12.7</v>
      </c>
      <c r="E39" s="8">
        <f>'[1]PM10 Results'!D3644</f>
        <v>11.67</v>
      </c>
    </row>
    <row r="40" spans="1:5" ht="13.5" customHeight="1">
      <c r="A40" s="27">
        <f>'[1]PM10 Results'!A3645</f>
        <v>42061</v>
      </c>
      <c r="B40" s="28"/>
      <c r="C40" s="8">
        <f>'[1]PM10 Results'!B3645</f>
        <v>18.1</v>
      </c>
      <c r="D40" s="8">
        <f>'[1]PM10 Results'!C3645</f>
        <v>15.9</v>
      </c>
      <c r="E40" s="8">
        <f>'[1]PM10 Results'!D3645</f>
        <v>15.45</v>
      </c>
    </row>
    <row r="41" spans="1:5" ht="13.5" customHeight="1">
      <c r="A41" s="27">
        <f>'[1]PM10 Results'!A3646</f>
        <v>42062</v>
      </c>
      <c r="B41" s="28"/>
      <c r="C41" s="8">
        <f>'[1]PM10 Results'!B3646</f>
        <v>17.9</v>
      </c>
      <c r="D41" s="8">
        <f>'[1]PM10 Results'!C3646</f>
        <v>18.9</v>
      </c>
      <c r="E41" s="8">
        <f>'[1]PM10 Results'!D3646</f>
        <v>20.17</v>
      </c>
    </row>
    <row r="42" spans="1:5" ht="13.5" customHeight="1">
      <c r="A42" s="27">
        <f>'[1]PM10 Results'!A3647</f>
        <v>42063</v>
      </c>
      <c r="B42" s="28"/>
      <c r="C42" s="8">
        <f>'[1]PM10 Results'!B3647</f>
        <v>17</v>
      </c>
      <c r="D42" s="8">
        <f>'[1]PM10 Results'!C3647</f>
        <v>17.4</v>
      </c>
      <c r="E42" s="8">
        <f>'[1]PM10 Results'!D3647</f>
        <v>15.86</v>
      </c>
    </row>
    <row r="43" spans="1:5" ht="13.5" customHeight="1">
      <c r="A43" s="27"/>
      <c r="B43" s="28"/>
      <c r="C43" s="8"/>
      <c r="D43" s="8"/>
      <c r="E43" s="8"/>
    </row>
    <row r="44" spans="1:5" ht="13.5" customHeight="1">
      <c r="A44" s="27"/>
      <c r="B44" s="28"/>
      <c r="C44" s="8"/>
      <c r="D44" s="8"/>
      <c r="E44" s="8"/>
    </row>
    <row r="45" spans="1:5" ht="13.5" customHeight="1">
      <c r="A45" s="27"/>
      <c r="B45" s="28"/>
      <c r="C45" s="8"/>
      <c r="D45" s="8"/>
      <c r="E45" s="8"/>
    </row>
    <row r="46" spans="1:5" ht="4.5" customHeight="1">
      <c r="A46" s="9"/>
      <c r="B46" s="10"/>
      <c r="C46" s="11"/>
      <c r="D46" s="11"/>
      <c r="E46" s="12"/>
    </row>
    <row r="47" spans="1:5" ht="30.75" customHeight="1">
      <c r="A47" s="18" t="s">
        <v>4</v>
      </c>
      <c r="B47" s="19"/>
      <c r="C47" s="13">
        <f>'[1]PM10 Results'!P3647</f>
        <v>16.009374450549444</v>
      </c>
      <c r="D47" s="13">
        <f>'[1]PM10 Results'!Q3647</f>
        <v>16.224002837078643</v>
      </c>
      <c r="E47" s="13">
        <f>'[1]PM10 Results'!R3647</f>
        <v>14.904219915254211</v>
      </c>
    </row>
    <row r="48" spans="1:5" ht="21" customHeight="1">
      <c r="A48" s="22" t="s">
        <v>3</v>
      </c>
      <c r="B48" s="22"/>
      <c r="C48" s="23"/>
      <c r="D48" s="23"/>
      <c r="E48" s="23"/>
    </row>
    <row r="49" spans="1:5" ht="14.25">
      <c r="A49" s="14"/>
      <c r="B49" s="14"/>
      <c r="C49" s="15"/>
      <c r="D49" s="15"/>
      <c r="E49" s="15"/>
    </row>
    <row r="50" spans="1:5" ht="14.25">
      <c r="A50" s="15"/>
      <c r="B50" s="15"/>
      <c r="C50" s="15"/>
      <c r="D50" s="15"/>
      <c r="E50" s="15"/>
    </row>
    <row r="51" spans="1:5" ht="14.25">
      <c r="A51" s="15"/>
      <c r="B51" s="15"/>
      <c r="C51" s="15"/>
      <c r="D51" s="15"/>
      <c r="E51" s="15"/>
    </row>
  </sheetData>
  <sheetProtection sheet="1"/>
  <mergeCells count="41"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27:B27"/>
    <mergeCell ref="A28:B28"/>
    <mergeCell ref="A40:B40"/>
    <mergeCell ref="A29:B29"/>
    <mergeCell ref="A30:B30"/>
    <mergeCell ref="A31:B31"/>
    <mergeCell ref="A32:B32"/>
    <mergeCell ref="A33:B33"/>
    <mergeCell ref="A34:B3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4:B14"/>
    <mergeCell ref="A47:B47"/>
    <mergeCell ref="E12:E13"/>
    <mergeCell ref="A48:E48"/>
    <mergeCell ref="A3:E3"/>
    <mergeCell ref="A4:E4"/>
    <mergeCell ref="A6:E6"/>
    <mergeCell ref="A8:E8"/>
    <mergeCell ref="A10:E10"/>
    <mergeCell ref="C12:D13"/>
  </mergeCells>
  <conditionalFormatting sqref="C15:E45">
    <cfRule type="containsText" priority="1" dxfId="2" operator="containsText" stopIfTrue="1" text="NR">
      <formula>NOT(ISERROR(SEARCH("NR",C15)))</formula>
    </cfRule>
    <cfRule type="cellIs" priority="2" dxfId="3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2014-08-08T03:27:44Z</cp:lastPrinted>
  <dcterms:created xsi:type="dcterms:W3CDTF">2013-04-09T01:30:09Z</dcterms:created>
  <dcterms:modified xsi:type="dcterms:W3CDTF">2015-03-10T00:50:38Z</dcterms:modified>
  <cp:category/>
  <cp:version/>
  <cp:contentType/>
  <cp:contentStatus/>
</cp:coreProperties>
</file>