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<sst xmlns="http://schemas.openxmlformats.org/spreadsheetml/2006/main" count="43" uniqueCount="20">
  <si>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</si>
  <si>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</si>
  <si>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</si>
  <si>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</si>
  <si>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Arial"/>
        <family val="2"/>
      </rPr>
      <t>Obtained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 xml:space="preserve"> </t>
    </r>
  </si>
  <si>
    <r>
      <rPr>
        <b/>
        <sz val="12"/>
        <color indexed="9"/>
        <rFont val="Times New Roman"/>
        <family val="1"/>
      </rPr>
      <t>BM1</t>
    </r>
    <r>
      <rPr>
        <sz val="12"/>
        <color indexed="9"/>
        <rFont val="Times New Roman"/>
        <family val="1"/>
      </rPr>
      <t xml:space="preserve">
</t>
    </r>
    <r>
      <rPr>
        <i/>
        <sz val="12"/>
        <color indexed="9"/>
        <rFont val="Times New Roman"/>
        <family val="1"/>
      </rPr>
      <t>Queen St</t>
    </r>
  </si>
  <si>
    <r>
      <rPr>
        <b/>
        <sz val="12"/>
        <color indexed="9"/>
        <rFont val="Times New Roman"/>
        <family val="1"/>
      </rPr>
      <t>BM2</t>
    </r>
    <r>
      <rPr>
        <sz val="12"/>
        <color indexed="9"/>
        <rFont val="Times New Roman"/>
        <family val="1"/>
      </rPr>
      <t xml:space="preserve">
</t>
    </r>
    <r>
      <rPr>
        <i/>
        <sz val="12"/>
        <color indexed="9"/>
        <rFont val="Times New Roman"/>
        <family val="1"/>
      </rPr>
      <t>School</t>
    </r>
  </si>
  <si>
    <r>
      <rPr>
        <b/>
        <sz val="12"/>
        <color indexed="9"/>
        <rFont val="Times New Roman"/>
        <family val="1"/>
      </rPr>
      <t>BM3</t>
    </r>
    <r>
      <rPr>
        <sz val="12"/>
        <color indexed="9"/>
        <rFont val="Times New Roman"/>
        <family val="1"/>
      </rPr>
      <t xml:space="preserve">
</t>
    </r>
    <r>
      <rPr>
        <i/>
        <sz val="12"/>
        <color indexed="9"/>
        <rFont val="Times New Roman"/>
        <family val="1"/>
      </rPr>
      <t>99 Queen St</t>
    </r>
  </si>
  <si>
    <r>
      <rPr>
        <b/>
        <sz val="12"/>
        <color indexed="9"/>
        <rFont val="Times New Roman"/>
        <family val="1"/>
      </rPr>
      <t>BM4</t>
    </r>
    <r>
      <rPr>
        <sz val="12"/>
        <color indexed="9"/>
        <rFont val="Times New Roman"/>
        <family val="1"/>
      </rPr>
      <t xml:space="preserve">
</t>
    </r>
    <r>
      <rPr>
        <i/>
        <sz val="12"/>
        <color indexed="9"/>
        <rFont val="Times New Roman"/>
        <family val="1"/>
      </rPr>
      <t>Nisbet</t>
    </r>
  </si>
  <si>
    <r>
      <rPr>
        <b/>
        <sz val="10"/>
        <rFont val="Arial"/>
        <family val="2"/>
      </rPr>
      <t>Published</t>
    </r>
    <r>
      <rPr>
        <sz val="10"/>
        <rFont val="Arial"/>
        <family val="2"/>
      </rPr>
      <t xml:space="preserve">: </t>
    </r>
  </si>
  <si>
    <t>Date</t>
  </si>
  <si>
    <r>
      <rPr>
        <b/>
        <sz val="11"/>
        <rFont val="Times New Roman"/>
        <family val="1"/>
      </rPr>
      <t>Overpressure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dB(L)</t>
    </r>
  </si>
  <si>
    <r>
      <rPr>
        <b/>
        <sz val="11"/>
        <rFont val="Times New Roman"/>
        <family val="1"/>
      </rPr>
      <t>Vibration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mm/s</t>
    </r>
  </si>
  <si>
    <t>Criteria</t>
  </si>
  <si>
    <t xml:space="preserve">      NR =  no result, trigger was not activatived for SMS reply </t>
  </si>
  <si>
    <r>
      <rPr>
        <b/>
        <sz val="10"/>
        <rFont val="Arial"/>
        <family val="2"/>
      </rPr>
      <t>Comment: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All blast results were within criteria limits as specified by EPL No. 656</t>
    </r>
  </si>
  <si>
    <r>
      <t xml:space="preserve">&lt;120 </t>
    </r>
    <r>
      <rPr>
        <b/>
        <i/>
        <sz val="10"/>
        <color indexed="60"/>
        <rFont val="Arial"/>
        <family val="2"/>
      </rPr>
      <t>dB(L)</t>
    </r>
  </si>
  <si>
    <r>
      <t xml:space="preserve">&lt;10 </t>
    </r>
    <r>
      <rPr>
        <b/>
        <i/>
        <sz val="10"/>
        <color indexed="60"/>
        <rFont val="Arial"/>
        <family val="2"/>
      </rPr>
      <t>mm/s</t>
    </r>
  </si>
  <si>
    <t/>
  </si>
  <si>
    <t>July 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</si>
</sst>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h]:mm"/>
    <numFmt numFmtId="171" formatCode="[$-C09]dd\-mmm\-yy;@"/>
    <numFmt numFmtId="172" formatCode="h:mm:ss;@"/>
    <numFmt numFmtId="173" formatCode="0.0%"/>
    <numFmt numFmtId="174" formatCode="#,##0.0"/>
    <numFmt numFmtId="175" formatCode="[$-F400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ambria"/>
      <family val="1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mbria"/>
      <family val="1"/>
    </font>
    <font>
      <b/>
      <sz val="10"/>
      <color rgb="FFC0000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3" fillId="0" borderId="0" xfId="0" applyNumberFormat="1" applyFont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53" fillId="0" borderId="0" xfId="0" applyNumberFormat="1" applyFont="1" applyAlignment="1" quotePrefix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</cellXfs>
  <cellStyles count="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3" xfId="57"/>
    <cellStyle name="Comma 4" xfId="58"/>
    <cellStyle name="Currency" xfId="59"/>
    <cellStyle name="Currency [0]" xfId="60"/>
    <cellStyle name="Currency 2" xfId="61"/>
    <cellStyle name="Currency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3" xfId="73"/>
    <cellStyle name="Normal 4" xfId="74"/>
    <cellStyle name="Normal 5" xfId="75"/>
    <cellStyle name="Normal 5 2" xfId="76"/>
    <cellStyle name="Note" xfId="77"/>
    <cellStyle name="Note 2" xfId="78"/>
    <cellStyle name="Note 2 2" xfId="79"/>
    <cellStyle name="Output" xfId="80"/>
    <cellStyle name="Percent" xfId="81"/>
    <cellStyle name="Percent 2" xfId="82"/>
    <cellStyle name="Percent 3" xfId="83"/>
    <cellStyle name="Title" xfId="84"/>
    <cellStyle name="Total" xfId="85"/>
    <cellStyle name="Warning Text" xfId="86"/>
  </cellStyles>
  <dxfs count="6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57150</xdr:rowOff>
    </xdr:from>
    <xdr:to>
      <xdr:col>5</xdr:col>
      <xdr:colOff>238125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715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BLASTING\2014-2015\BLAST%20DATA%20-%20Ju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  <sheetName val="Sheet1"/>
    </sheetNames>
    <sheetDataSet>
      <sheetData sheetId="0">
        <row r="984">
          <cell r="E984">
            <v>41821</v>
          </cell>
        </row>
        <row r="985">
          <cell r="E985">
            <v>41821</v>
          </cell>
        </row>
        <row r="986">
          <cell r="E986">
            <v>41822</v>
          </cell>
        </row>
        <row r="987">
          <cell r="E987">
            <v>41823</v>
          </cell>
        </row>
        <row r="988">
          <cell r="E988">
            <v>41824</v>
          </cell>
        </row>
        <row r="989">
          <cell r="E989">
            <v>41828</v>
          </cell>
        </row>
        <row r="990">
          <cell r="E990">
            <v>41830</v>
          </cell>
        </row>
        <row r="991">
          <cell r="E991">
            <v>41831</v>
          </cell>
        </row>
        <row r="992">
          <cell r="E992">
            <v>41834</v>
          </cell>
        </row>
        <row r="993">
          <cell r="E993">
            <v>41837</v>
          </cell>
        </row>
        <row r="994">
          <cell r="E994">
            <v>41838</v>
          </cell>
        </row>
        <row r="995">
          <cell r="E995">
            <v>41841</v>
          </cell>
        </row>
        <row r="996">
          <cell r="E996">
            <v>41843</v>
          </cell>
        </row>
        <row r="997">
          <cell r="E997">
            <v>41845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1"/>
  <sheetViews>
    <sheetView tabSelected="1" zoomScalePageLayoutView="0" workbookViewId="0" topLeftCell="A1">
      <selection activeCell="Z12" sqref="Z12"/>
    </sheetView>
  </sheetViews>
  <sheetFormatPr defaultColWidth="9.140625" defaultRowHeight="15"/>
  <cols>
    <col min="1" max="1" width="10.28125" style="0" customWidth="1"/>
    <col min="2" max="2" width="12.28125" style="0" customWidth="1"/>
    <col min="3" max="3" width="14.421875" style="0" customWidth="1"/>
    <col min="4" max="4" width="10.421875" style="0" customWidth="1"/>
    <col min="5" max="5" width="14.8515625" style="0" customWidth="1"/>
    <col min="6" max="6" width="10.28125" style="0" customWidth="1"/>
    <col min="7" max="7" width="14.421875" style="0" customWidth="1"/>
    <col min="8" max="8" width="10.00390625" style="0" customWidth="1"/>
    <col min="9" max="9" width="14.7109375" style="0" customWidth="1"/>
    <col min="10" max="10" width="10.8515625" style="0" customWidth="1"/>
  </cols>
  <sheetData>
    <row r="4" spans="2:10" ht="23.25">
      <c r="B4" s="16" t="s">
        <v>0</v>
      </c>
      <c r="C4" s="16"/>
      <c r="D4" s="16"/>
      <c r="E4" s="16"/>
      <c r="F4" s="16"/>
      <c r="G4" s="16"/>
      <c r="H4" s="16"/>
      <c r="I4" s="16"/>
      <c r="J4" s="16"/>
    </row>
    <row r="5" spans="2:10" ht="18">
      <c r="B5" s="17" t="s">
        <v>1</v>
      </c>
      <c r="C5" s="17"/>
      <c r="D5" s="17"/>
      <c r="E5" s="17"/>
      <c r="F5" s="17"/>
      <c r="G5" s="17"/>
      <c r="H5" s="17"/>
      <c r="I5" s="17"/>
      <c r="J5" s="17"/>
    </row>
    <row r="6" spans="2:10" ht="20.25">
      <c r="B6" s="18" t="s">
        <v>2</v>
      </c>
      <c r="C6" s="18"/>
      <c r="D6" s="18"/>
      <c r="E6" s="18"/>
      <c r="F6" s="18"/>
      <c r="G6" s="18"/>
      <c r="H6" s="18"/>
      <c r="I6" s="18"/>
      <c r="J6" s="18"/>
    </row>
    <row r="7" spans="2:9" ht="20.25">
      <c r="B7" s="2"/>
      <c r="C7" s="2"/>
      <c r="D7" s="2"/>
      <c r="E7" s="2"/>
      <c r="F7" s="2"/>
      <c r="G7" s="2"/>
      <c r="H7" s="2"/>
      <c r="I7" s="2"/>
    </row>
    <row r="8" spans="2:10" ht="20.25">
      <c r="B8" s="19" t="s">
        <v>3</v>
      </c>
      <c r="C8" s="19"/>
      <c r="D8" s="19"/>
      <c r="E8" s="19"/>
      <c r="F8" s="19"/>
      <c r="G8" s="19"/>
      <c r="H8" s="19"/>
      <c r="I8" s="19"/>
      <c r="J8" s="19"/>
    </row>
    <row r="9" spans="2:9" ht="20.25">
      <c r="B9" s="1"/>
      <c r="C9" s="1"/>
      <c r="D9" s="1"/>
      <c r="E9" s="1"/>
      <c r="F9" s="1"/>
      <c r="G9" s="1"/>
      <c r="H9" s="1"/>
      <c r="I9" s="1"/>
    </row>
    <row r="10" spans="2:10" ht="22.5">
      <c r="B10" s="20" t="s">
        <v>19</v>
      </c>
      <c r="C10" s="20"/>
      <c r="D10" s="20"/>
      <c r="E10" s="20"/>
      <c r="F10" s="20"/>
      <c r="G10" s="20"/>
      <c r="H10" s="20"/>
      <c r="I10" s="20"/>
      <c r="J10" s="20"/>
    </row>
    <row r="11" spans="2:10" ht="22.5"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4" t="s">
        <v>4</v>
      </c>
      <c r="B12" s="5">
        <v>41863</v>
      </c>
      <c r="C12" s="21" t="s">
        <v>5</v>
      </c>
      <c r="D12" s="22"/>
      <c r="E12" s="25" t="s">
        <v>6</v>
      </c>
      <c r="F12" s="26"/>
      <c r="G12" s="25" t="s">
        <v>7</v>
      </c>
      <c r="H12" s="26"/>
      <c r="I12" s="25" t="s">
        <v>8</v>
      </c>
      <c r="J12" s="26"/>
    </row>
    <row r="13" spans="1:10" ht="15">
      <c r="A13" s="6" t="s">
        <v>9</v>
      </c>
      <c r="B13" s="7">
        <v>41863</v>
      </c>
      <c r="C13" s="23"/>
      <c r="D13" s="24"/>
      <c r="E13" s="27"/>
      <c r="F13" s="28"/>
      <c r="G13" s="27"/>
      <c r="H13" s="28"/>
      <c r="I13" s="27"/>
      <c r="J13" s="28"/>
    </row>
    <row r="14" spans="1:10" ht="30">
      <c r="A14" s="31" t="s">
        <v>10</v>
      </c>
      <c r="B14" s="32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0" ht="15">
      <c r="A15" s="29">
        <f>IF('[1]DATA'!E984="","",'[1]DATA'!E984)</f>
        <v>41821</v>
      </c>
      <c r="B15" s="30"/>
      <c r="C15" s="10">
        <v>95.2</v>
      </c>
      <c r="D15" s="10">
        <v>0.1</v>
      </c>
      <c r="E15" s="10">
        <v>91</v>
      </c>
      <c r="F15" s="10">
        <v>0.07</v>
      </c>
      <c r="G15" s="10">
        <v>98.8</v>
      </c>
      <c r="H15" s="10">
        <v>0.11</v>
      </c>
      <c r="I15" s="11">
        <v>96</v>
      </c>
      <c r="J15" s="10">
        <v>0.178</v>
      </c>
    </row>
    <row r="16" spans="1:10" ht="15">
      <c r="A16" s="29">
        <f>IF('[1]DATA'!E985="","",'[1]DATA'!E985)</f>
        <v>41821</v>
      </c>
      <c r="B16" s="30"/>
      <c r="C16" s="10">
        <v>94.1</v>
      </c>
      <c r="D16" s="10">
        <v>0.06</v>
      </c>
      <c r="E16" s="10">
        <v>90.5</v>
      </c>
      <c r="F16" s="10">
        <v>0.04</v>
      </c>
      <c r="G16" s="10">
        <v>98.8</v>
      </c>
      <c r="H16" s="10">
        <v>0.06</v>
      </c>
      <c r="I16" s="11">
        <v>104.2</v>
      </c>
      <c r="J16" s="10">
        <v>0.083</v>
      </c>
    </row>
    <row r="17" spans="1:10" ht="15">
      <c r="A17" s="29">
        <f>IF('[1]DATA'!E986="","",'[1]DATA'!E986)</f>
        <v>41822</v>
      </c>
      <c r="B17" s="30"/>
      <c r="C17" s="10">
        <v>98.8</v>
      </c>
      <c r="D17" s="10">
        <v>0.14</v>
      </c>
      <c r="E17" s="10">
        <v>94.4</v>
      </c>
      <c r="F17" s="10">
        <v>0.05</v>
      </c>
      <c r="G17" s="10">
        <v>96.8</v>
      </c>
      <c r="H17" s="10">
        <v>0.13</v>
      </c>
      <c r="I17" s="11">
        <v>97.9</v>
      </c>
      <c r="J17" s="10">
        <v>0.178</v>
      </c>
    </row>
    <row r="18" spans="1:10" ht="15">
      <c r="A18" s="29">
        <f>IF('[1]DATA'!E987="","",'[1]DATA'!E987)</f>
        <v>41823</v>
      </c>
      <c r="B18" s="30"/>
      <c r="C18" s="10" t="s">
        <v>18</v>
      </c>
      <c r="D18" s="10" t="s">
        <v>18</v>
      </c>
      <c r="E18" s="10" t="s">
        <v>18</v>
      </c>
      <c r="F18" s="10" t="s">
        <v>18</v>
      </c>
      <c r="G18" s="10" t="s">
        <v>18</v>
      </c>
      <c r="H18" s="10" t="s">
        <v>18</v>
      </c>
      <c r="I18" s="11" t="s">
        <v>18</v>
      </c>
      <c r="J18" s="10" t="s">
        <v>18</v>
      </c>
    </row>
    <row r="19" spans="1:10" ht="15">
      <c r="A19" s="29">
        <f>IF('[1]DATA'!E988="","",'[1]DATA'!E988)</f>
        <v>41824</v>
      </c>
      <c r="B19" s="30"/>
      <c r="C19" s="10">
        <v>103.2</v>
      </c>
      <c r="D19" s="10">
        <v>0.14</v>
      </c>
      <c r="E19" s="10">
        <v>100.4</v>
      </c>
      <c r="F19" s="10">
        <v>0.05</v>
      </c>
      <c r="G19" s="10">
        <v>96.8</v>
      </c>
      <c r="H19" s="10">
        <v>0.1</v>
      </c>
      <c r="I19" s="11">
        <v>107.3</v>
      </c>
      <c r="J19" s="10">
        <v>0.108</v>
      </c>
    </row>
    <row r="20" spans="1:10" ht="15">
      <c r="A20" s="29">
        <f>IF('[1]DATA'!E989="","",'[1]DATA'!E989)</f>
        <v>41828</v>
      </c>
      <c r="B20" s="30"/>
      <c r="C20" s="10">
        <v>98</v>
      </c>
      <c r="D20" s="10">
        <v>0.08</v>
      </c>
      <c r="E20" s="10">
        <v>95</v>
      </c>
      <c r="F20" s="10">
        <v>0.04</v>
      </c>
      <c r="G20" s="10">
        <v>102.9</v>
      </c>
      <c r="H20" s="10">
        <v>0.08</v>
      </c>
      <c r="I20" s="11">
        <v>100.1</v>
      </c>
      <c r="J20" s="10">
        <v>0.083</v>
      </c>
    </row>
    <row r="21" spans="1:10" ht="15">
      <c r="A21" s="29">
        <f>IF('[1]DATA'!E990="","",'[1]DATA'!E990)</f>
        <v>41830</v>
      </c>
      <c r="B21" s="30"/>
      <c r="C21" s="10">
        <v>111.5</v>
      </c>
      <c r="D21" s="10">
        <v>0.08</v>
      </c>
      <c r="E21" s="10">
        <v>86.4</v>
      </c>
      <c r="F21" s="10">
        <v>0.05</v>
      </c>
      <c r="G21" s="10">
        <v>100.4</v>
      </c>
      <c r="H21" s="10">
        <v>0.09</v>
      </c>
      <c r="I21" s="11">
        <v>109.9</v>
      </c>
      <c r="J21" s="10">
        <v>0.102</v>
      </c>
    </row>
    <row r="22" spans="1:10" ht="15">
      <c r="A22" s="29">
        <f>IF('[1]DATA'!E991="","",'[1]DATA'!E991)</f>
        <v>41831</v>
      </c>
      <c r="B22" s="30"/>
      <c r="C22" s="10">
        <v>104.8</v>
      </c>
      <c r="D22" s="10">
        <v>0.06</v>
      </c>
      <c r="E22" s="10">
        <v>94</v>
      </c>
      <c r="F22" s="10">
        <v>0.03</v>
      </c>
      <c r="G22" s="10">
        <v>98.8</v>
      </c>
      <c r="H22" s="10">
        <v>0.05</v>
      </c>
      <c r="I22" s="11">
        <v>104.3</v>
      </c>
      <c r="J22" s="10">
        <v>0.038</v>
      </c>
    </row>
    <row r="23" spans="1:10" ht="15">
      <c r="A23" s="29">
        <f>IF('[1]DATA'!E992="","",'[1]DATA'!E992)</f>
        <v>41834</v>
      </c>
      <c r="B23" s="30"/>
      <c r="C23" s="10" t="s">
        <v>18</v>
      </c>
      <c r="D23" s="10" t="s">
        <v>18</v>
      </c>
      <c r="E23" s="10">
        <v>89.3</v>
      </c>
      <c r="F23" s="10">
        <v>0.05</v>
      </c>
      <c r="G23" s="10">
        <v>79.9</v>
      </c>
      <c r="H23" s="10">
        <v>0.09</v>
      </c>
      <c r="I23" s="11">
        <v>100</v>
      </c>
      <c r="J23" s="10">
        <v>0.114</v>
      </c>
    </row>
    <row r="24" spans="1:10" ht="15">
      <c r="A24" s="29">
        <f>IF('[1]DATA'!E993="","",'[1]DATA'!E993)</f>
        <v>41837</v>
      </c>
      <c r="B24" s="30"/>
      <c r="C24" s="10">
        <v>104.4</v>
      </c>
      <c r="D24" s="10">
        <v>0.06</v>
      </c>
      <c r="E24" s="10">
        <v>96.2</v>
      </c>
      <c r="F24" s="10">
        <v>0.04</v>
      </c>
      <c r="G24" s="10">
        <v>97.9</v>
      </c>
      <c r="H24" s="10">
        <v>0.06</v>
      </c>
      <c r="I24" s="11">
        <v>112.2</v>
      </c>
      <c r="J24" s="10">
        <v>0.057</v>
      </c>
    </row>
    <row r="25" spans="1:10" ht="15">
      <c r="A25" s="29">
        <f>IF('[1]DATA'!E994="","",'[1]DATA'!E994)</f>
        <v>41838</v>
      </c>
      <c r="B25" s="30"/>
      <c r="C25" s="10">
        <v>111.7</v>
      </c>
      <c r="D25" s="10">
        <v>0.06</v>
      </c>
      <c r="E25" s="10">
        <v>94</v>
      </c>
      <c r="F25" s="10">
        <v>0.04</v>
      </c>
      <c r="G25" s="10">
        <v>113.1</v>
      </c>
      <c r="H25" s="10">
        <v>0.1</v>
      </c>
      <c r="I25" s="11">
        <v>112.5</v>
      </c>
      <c r="J25" s="10">
        <v>0.121</v>
      </c>
    </row>
    <row r="26" spans="1:10" ht="15">
      <c r="A26" s="29">
        <f>IF('[1]DATA'!E995="","",'[1]DATA'!E995)</f>
        <v>41841</v>
      </c>
      <c r="B26" s="30"/>
      <c r="C26" s="10">
        <v>103.2</v>
      </c>
      <c r="D26" s="10">
        <v>0.06</v>
      </c>
      <c r="E26" s="10">
        <v>102</v>
      </c>
      <c r="F26" s="10">
        <v>0.04</v>
      </c>
      <c r="G26" s="10">
        <v>103.4</v>
      </c>
      <c r="H26" s="10">
        <v>0.06</v>
      </c>
      <c r="I26" s="11">
        <v>105.4</v>
      </c>
      <c r="J26" s="10">
        <v>0.133</v>
      </c>
    </row>
    <row r="27" spans="1:10" ht="15">
      <c r="A27" s="29">
        <f>IF('[1]DATA'!E996="","",'[1]DATA'!E996)</f>
        <v>41843</v>
      </c>
      <c r="B27" s="30"/>
      <c r="C27" s="10" t="s">
        <v>18</v>
      </c>
      <c r="D27" s="10" t="s">
        <v>18</v>
      </c>
      <c r="E27" s="10" t="s">
        <v>18</v>
      </c>
      <c r="F27" s="10" t="s">
        <v>18</v>
      </c>
      <c r="G27" s="10" t="s">
        <v>18</v>
      </c>
      <c r="H27" s="10" t="s">
        <v>18</v>
      </c>
      <c r="I27" s="11" t="s">
        <v>18</v>
      </c>
      <c r="J27" s="10" t="s">
        <v>18</v>
      </c>
    </row>
    <row r="28" spans="1:10" ht="15">
      <c r="A28" s="29">
        <f>IF('[1]DATA'!E997="","",'[1]DATA'!E997)</f>
        <v>41845</v>
      </c>
      <c r="B28" s="30"/>
      <c r="C28" s="10">
        <v>96.7</v>
      </c>
      <c r="D28" s="10">
        <v>0.1</v>
      </c>
      <c r="E28" s="10">
        <v>91.5</v>
      </c>
      <c r="F28" s="10">
        <v>0.05</v>
      </c>
      <c r="G28" s="10">
        <v>97.9</v>
      </c>
      <c r="H28" s="10">
        <v>0.08</v>
      </c>
      <c r="I28" s="10">
        <v>90.1</v>
      </c>
      <c r="J28" s="10">
        <v>0.089</v>
      </c>
    </row>
    <row r="29" spans="1:10" ht="15">
      <c r="A29" s="33" t="s">
        <v>13</v>
      </c>
      <c r="B29" s="34"/>
      <c r="C29" s="12" t="s">
        <v>16</v>
      </c>
      <c r="D29" s="12" t="s">
        <v>17</v>
      </c>
      <c r="G29" s="13" t="s">
        <v>14</v>
      </c>
      <c r="H29" s="14"/>
      <c r="I29" s="14"/>
      <c r="J29" s="14"/>
    </row>
    <row r="31" ht="15">
      <c r="B31" s="15" t="s">
        <v>15</v>
      </c>
    </row>
  </sheetData>
  <sheetProtection sheet="1"/>
  <mergeCells count="25">
    <mergeCell ref="A27:B27"/>
    <mergeCell ref="A28:B28"/>
    <mergeCell ref="A29:B29"/>
    <mergeCell ref="A24:B24"/>
    <mergeCell ref="A21:B21"/>
    <mergeCell ref="A22:B22"/>
    <mergeCell ref="A23:B23"/>
    <mergeCell ref="A25:B25"/>
    <mergeCell ref="A26:B26"/>
    <mergeCell ref="A20:B20"/>
    <mergeCell ref="A14:B14"/>
    <mergeCell ref="A19:B19"/>
    <mergeCell ref="A15:B15"/>
    <mergeCell ref="A16:B16"/>
    <mergeCell ref="A17:B17"/>
    <mergeCell ref="A18:B18"/>
    <mergeCell ref="B4:J4"/>
    <mergeCell ref="B5:J5"/>
    <mergeCell ref="B6:J6"/>
    <mergeCell ref="B8:J8"/>
    <mergeCell ref="B10:J10"/>
    <mergeCell ref="C12:D13"/>
    <mergeCell ref="E12:F13"/>
    <mergeCell ref="G12:H13"/>
    <mergeCell ref="I12:J13"/>
  </mergeCells>
  <conditionalFormatting sqref="I28 C27:C28 I27:J27 E27:E28 G27:G28">
    <cfRule type="cellIs" priority="6" dxfId="4" operator="greaterThan">
      <formula>120</formula>
    </cfRule>
  </conditionalFormatting>
  <conditionalFormatting sqref="C27:J27">
    <cfRule type="cellIs" priority="5" dxfId="5" operator="equal">
      <formula>"NR"</formula>
    </cfRule>
  </conditionalFormatting>
  <conditionalFormatting sqref="D21:J21 C15:C26 E15:E20 E22:E26 G15:G20 G22:G26 I15:J20 I22:J26">
    <cfRule type="cellIs" priority="2" dxfId="4" operator="greaterThan">
      <formula>120</formula>
    </cfRule>
  </conditionalFormatting>
  <conditionalFormatting sqref="C15:J26">
    <cfRule type="cellIs" priority="1" dxfId="5" operator="equal">
      <formula>"NR"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Nicole Glenn</cp:lastModifiedBy>
  <cp:lastPrinted>2013-11-07T03:45:11Z</cp:lastPrinted>
  <dcterms:created xsi:type="dcterms:W3CDTF">2013-11-07T03:44:41Z</dcterms:created>
  <dcterms:modified xsi:type="dcterms:W3CDTF">2014-08-12T04:12:44Z</dcterms:modified>
  <cp:category/>
  <cp:version/>
  <cp:contentType/>
  <cp:contentStatus/>
</cp:coreProperties>
</file>